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7.1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утверждение'!$B$14:$I$220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9" i="3" l="1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<sst xmlns="http://schemas.openxmlformats.org/spreadsheetml/2006/main" count="22" uniqueCount="22">
  <si>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</si>
  <si>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</si>
  <si>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</si>
  <si>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</si>
  <si>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</si>
  <si>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</si>
  <si>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</si>
  <si>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</si>
  <si>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</si>
  <si>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</si>
  <si>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</si>
  <si>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</si>
  <si>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</si>
  <si>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</si>
  <si>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</si>
  <si>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</si>
  <si>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</si>
  <si>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</si>
  <si>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</si>
  <si>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И.о. заместителя руководителя</t>
  </si>
  <si>
    <t>А.С. Ефременков</t>
  </si>
  <si>
    <t>Дата проведения проверки знаний: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</si>
</sst>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.11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"ИНТЕГРАЛ"</v>
          </cell>
          <cell r="G4" t="str">
            <v>Сухов</v>
          </cell>
          <cell r="H4" t="str">
            <v>Денис</v>
          </cell>
          <cell r="I4" t="str">
            <v>Александрович</v>
          </cell>
          <cell r="K4" t="str">
            <v>Электромеханик по лифтам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и 1000 В</v>
          </cell>
          <cell r="S4" t="str">
            <v>ПТЭЭПЭЭ</v>
          </cell>
          <cell r="V4">
            <v>0.375</v>
          </cell>
        </row>
        <row r="5">
          <cell r="E5" t="str">
            <v>МБУ "КЛИНСКОЕ ГОРОДСКОЕ ХОЗЯЙСТВО"</v>
          </cell>
          <cell r="G5" t="str">
            <v>Трунов</v>
          </cell>
          <cell r="H5" t="str">
            <v>Александр</v>
          </cell>
          <cell r="I5" t="str">
            <v>Иванович</v>
          </cell>
          <cell r="K5" t="str">
            <v>Электрик</v>
          </cell>
          <cell r="M5" t="str">
            <v>первичная</v>
          </cell>
          <cell r="N5" t="str">
            <v>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АО "АВТОКРАН АРЕНДА"</v>
          </cell>
          <cell r="G6" t="str">
            <v>Кузнецов</v>
          </cell>
          <cell r="H6" t="str">
            <v>Сергей</v>
          </cell>
          <cell r="I6" t="str">
            <v>Викторович</v>
          </cell>
          <cell r="K6" t="str">
            <v>Техник по эксплуатации</v>
          </cell>
          <cell r="M6" t="str">
            <v>первичная</v>
          </cell>
          <cell r="N6" t="str">
            <v>оперативный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"НИИП"</v>
          </cell>
          <cell r="G7" t="str">
            <v>Трусов</v>
          </cell>
          <cell r="H7" t="str">
            <v>Владимир</v>
          </cell>
          <cell r="I7" t="str">
            <v>Анатольевич</v>
          </cell>
          <cell r="K7" t="str">
            <v>Начальник энерго-механического управления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"ЛВЗ "ТОПАЗ"</v>
          </cell>
          <cell r="G8" t="str">
            <v>Филиппов</v>
          </cell>
          <cell r="H8" t="str">
            <v>Дмитрий</v>
          </cell>
          <cell r="I8" t="str">
            <v>Владимирович</v>
          </cell>
          <cell r="K8" t="str">
            <v>Инженер-энергетик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"МОК-ПРОИЗВОДСТВО"</v>
          </cell>
          <cell r="G9" t="str">
            <v>Арендт</v>
          </cell>
          <cell r="H9" t="str">
            <v>Семен</v>
          </cell>
          <cell r="I9" t="str">
            <v>Петрович</v>
          </cell>
          <cell r="K9" t="str">
            <v>Заместитель главного инженера по наладке и испытаниям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"ИНТЕРПЕКАРЬ"</v>
          </cell>
          <cell r="G10" t="str">
            <v>Фролов</v>
          </cell>
          <cell r="H10" t="str">
            <v>Юрий</v>
          </cell>
          <cell r="I10" t="str">
            <v>Викторович</v>
          </cell>
          <cell r="K10" t="str">
            <v>Заведующий складом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"ИНТЕРПЕКАРЬ"</v>
          </cell>
          <cell r="G11" t="str">
            <v>Герасимов</v>
          </cell>
          <cell r="H11" t="str">
            <v>Евгений</v>
          </cell>
          <cell r="I11" t="str">
            <v>Анатольевич</v>
          </cell>
          <cell r="K11" t="str">
            <v>Электрик</v>
          </cell>
          <cell r="M11" t="str">
            <v>внеочередная</v>
          </cell>
          <cell r="N11" t="str">
            <v>оперативно-ремонтный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"РАМЕНСКИЙ КОМБИНАТ ХЛЕБОПРОДУКТОВ"</v>
          </cell>
          <cell r="G12" t="str">
            <v>Черво</v>
          </cell>
          <cell r="H12" t="str">
            <v>Максим</v>
          </cell>
          <cell r="I12" t="str">
            <v>Александрович</v>
          </cell>
          <cell r="K12" t="str">
            <v>Главный инженер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МОУ ВЛАСОВСКАЯ СОШ №13</v>
          </cell>
          <cell r="G13" t="str">
            <v>Мюристая</v>
          </cell>
          <cell r="H13" t="str">
            <v>Наталья</v>
          </cell>
          <cell r="I13" t="str">
            <v>Власдимировна</v>
          </cell>
          <cell r="K13" t="str">
            <v>Заместитель директора по безопасности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МОУ ВЛАСОВСКАЯ СОШ №13</v>
          </cell>
          <cell r="G14" t="str">
            <v>Сабитов</v>
          </cell>
          <cell r="H14" t="str">
            <v>Сергей</v>
          </cell>
          <cell r="I14" t="str">
            <v>Сергеевич</v>
          </cell>
          <cell r="K14" t="str">
            <v>Педагог дополнительного образования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МОУ ВЛАСОВСКАЯ СОШ №13</v>
          </cell>
          <cell r="G15" t="str">
            <v>Возная</v>
          </cell>
          <cell r="H15" t="str">
            <v>Татьяна</v>
          </cell>
          <cell r="I15" t="str">
            <v>Анатольевна</v>
          </cell>
          <cell r="K15" t="str">
            <v>Воспитатель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МОУ ВЛАСОВСКАЯ СОШ №13</v>
          </cell>
          <cell r="G16" t="str">
            <v>Прошкина</v>
          </cell>
          <cell r="H16" t="str">
            <v>Галина</v>
          </cell>
          <cell r="I16" t="str">
            <v>Николаевна</v>
          </cell>
          <cell r="K16" t="str">
            <v>Воспитатель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МОУ ВЛАСОВСКАЯ СОШ №13</v>
          </cell>
          <cell r="G17" t="str">
            <v>Манаенков</v>
          </cell>
          <cell r="H17" t="str">
            <v>Сергей</v>
          </cell>
          <cell r="I17" t="str">
            <v>Анатольевич</v>
          </cell>
          <cell r="K17" t="str">
            <v>Администратор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МОУ ВЛАСОВСКАЯ СОШ №13</v>
          </cell>
          <cell r="G18" t="str">
            <v>Мягкова</v>
          </cell>
          <cell r="H18" t="str">
            <v>Ирина</v>
          </cell>
          <cell r="I18" t="str">
            <v>Анатольевна</v>
          </cell>
          <cell r="K18" t="str">
            <v>Заместитель директора по АХЧ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МОУ ВЛАСОВСКАЯ СОШ №13</v>
          </cell>
          <cell r="G19" t="str">
            <v>Никитина</v>
          </cell>
          <cell r="H19" t="str">
            <v>Людмила</v>
          </cell>
          <cell r="I19" t="str">
            <v>Борисовна</v>
          </cell>
          <cell r="K19" t="str">
            <v>Завхоз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"УНИВЕРСАЛ-КОЛОМНА ПЛЮС"</v>
          </cell>
          <cell r="G20" t="str">
            <v>Чикаев</v>
          </cell>
          <cell r="H20" t="str">
            <v>Александр</v>
          </cell>
          <cell r="I20" t="str">
            <v>Александрович</v>
          </cell>
          <cell r="K20" t="str">
            <v>Заведующий складом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"УНИВЕРСАЛ-КОЛОМНА ПЛЮС"</v>
          </cell>
          <cell r="G21" t="str">
            <v>Жиркин</v>
          </cell>
          <cell r="H21" t="str">
            <v>Дмитрий</v>
          </cell>
          <cell r="I21" t="str">
            <v>Анатольевич</v>
          </cell>
          <cell r="K21" t="str">
            <v>Руководитель сервисного центра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"УНИВЕРСАЛ-КОЛОМНА ПЛЮС"</v>
          </cell>
          <cell r="G22" t="str">
            <v>Кривенко</v>
          </cell>
          <cell r="H22" t="str">
            <v>Юрий</v>
          </cell>
          <cell r="I22" t="str">
            <v>Валерьевич</v>
          </cell>
          <cell r="K22" t="str">
            <v>Директор технический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 "СК"</v>
          </cell>
          <cell r="G23" t="str">
            <v>Будаев</v>
          </cell>
          <cell r="H23" t="str">
            <v>Николай</v>
          </cell>
          <cell r="I23" t="str">
            <v>Александрович</v>
          </cell>
          <cell r="K23" t="str">
            <v>Начальник участка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"МИДЭК АЛЬЯНС"</v>
          </cell>
          <cell r="G24" t="str">
            <v>Абидаев</v>
          </cell>
          <cell r="H24" t="str">
            <v>Александр</v>
          </cell>
          <cell r="I24" t="str">
            <v>Алексеевич</v>
          </cell>
          <cell r="K24" t="str">
            <v>Электромонтер по ремонту и обслуживанию электрооборудования 3 категории</v>
          </cell>
          <cell r="M24" t="str">
            <v>очередная</v>
          </cell>
          <cell r="N24" t="str">
            <v>ремонтный персонал</v>
          </cell>
          <cell r="R24" t="str">
            <v>III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"ЖИЛВЕСТ К"</v>
          </cell>
          <cell r="G25" t="str">
            <v>Луганский</v>
          </cell>
          <cell r="H25" t="str">
            <v>Виктор</v>
          </cell>
          <cell r="I25" t="str">
            <v>Владиславович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"МИДЭК АЛЬЯНС"</v>
          </cell>
          <cell r="G26" t="str">
            <v>Венгер</v>
          </cell>
          <cell r="H26" t="str">
            <v>Игорь</v>
          </cell>
          <cell r="I26" t="str">
            <v>Эдуардович</v>
          </cell>
          <cell r="K26" t="str">
            <v>Техник по ремонту и эксплуатации зданий и сооружений</v>
          </cell>
          <cell r="M26" t="str">
            <v>первичная</v>
          </cell>
          <cell r="N26" t="str">
            <v>оперативный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"МИДЭК АЛЬЯНС"</v>
          </cell>
          <cell r="G27" t="str">
            <v>Игин</v>
          </cell>
          <cell r="H27" t="str">
            <v>Александр</v>
          </cell>
          <cell r="I27" t="str">
            <v>Владимирович</v>
          </cell>
          <cell r="K27" t="str">
            <v>Инженер</v>
          </cell>
          <cell r="M27" t="str">
            <v>внеочередная</v>
          </cell>
          <cell r="N27" t="str">
            <v>оперативный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"ПЛАСТИК"</v>
          </cell>
          <cell r="G28" t="str">
            <v>Гортунов</v>
          </cell>
          <cell r="H28" t="str">
            <v>Александр</v>
          </cell>
          <cell r="I28" t="str">
            <v>Иванович</v>
          </cell>
          <cell r="K28" t="str">
            <v>Главный механик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"ПЛАСТИК"</v>
          </cell>
          <cell r="G29" t="str">
            <v>Смирнов</v>
          </cell>
          <cell r="H29" t="str">
            <v>Олег</v>
          </cell>
          <cell r="I29" t="str">
            <v>Валерьевич</v>
          </cell>
          <cell r="K29" t="str">
            <v>Технолог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"ПЛАСТИК"</v>
          </cell>
          <cell r="G30" t="str">
            <v>Кашук</v>
          </cell>
          <cell r="H30" t="str">
            <v>Дмитрий</v>
          </cell>
          <cell r="I30" t="str">
            <v>Сергеевич</v>
          </cell>
          <cell r="K30" t="str">
            <v>Инженер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"КОМПАНИЯ ВТВ ГРУПП"</v>
          </cell>
          <cell r="G31" t="str">
            <v>Узнадзе</v>
          </cell>
          <cell r="H31" t="str">
            <v>Ираклий</v>
          </cell>
          <cell r="I31" t="str">
            <v>Ираклиевич</v>
          </cell>
          <cell r="K31" t="str">
            <v>Сервисный инженер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"ПЕПСИКО ХОЛДИНГС"</v>
          </cell>
          <cell r="G32" t="str">
            <v>Дан-Неренгин</v>
          </cell>
          <cell r="H32" t="str">
            <v>Павел</v>
          </cell>
          <cell r="I32" t="str">
            <v>Анатольевич</v>
          </cell>
          <cell r="K32" t="str">
            <v>Старший аналитик по поддержке инфраструктуры серверных комнат</v>
          </cell>
          <cell r="M32" t="str">
            <v>первичная</v>
          </cell>
          <cell r="N32" t="str">
            <v>оперативный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"РАМЕНСКИЙ КОМБИНАТ ХЛЕБОПРОДУКТОВ"</v>
          </cell>
          <cell r="G33" t="str">
            <v>Дмитриев</v>
          </cell>
          <cell r="H33" t="str">
            <v>Геннадий</v>
          </cell>
          <cell r="I33" t="str">
            <v>Александрович</v>
          </cell>
          <cell r="K33" t="str">
            <v>Заместитель главного энергетика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"ПРАЙМЛАБ"</v>
          </cell>
          <cell r="G34" t="str">
            <v>Семко</v>
          </cell>
          <cell r="H34" t="str">
            <v>Константин</v>
          </cell>
          <cell r="I34" t="str">
            <v>Анатольевич</v>
          </cell>
          <cell r="K34" t="str">
            <v>Инженер-технолог цеха механической обработки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ФГУП "РСУ" УПРАВЛЕНИЯ ДЕЛАМИ ПРЕЗИДЕНТА РОССИЙСКОЙ ФЕДЕРАЦИИ</v>
          </cell>
          <cell r="G35" t="str">
            <v>Томашевский</v>
          </cell>
          <cell r="H35" t="str">
            <v>Александр</v>
          </cell>
          <cell r="I35" t="str">
            <v>Владимирович</v>
          </cell>
          <cell r="K35" t="str">
            <v>Старший мастер отдела энергообеспечения ПТБ "Архангельское"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ФГУП "РСУ" УПРАВЛЕНИЯ ДЕЛАМИ ПРЕЗИДЕНТА РОССИЙСКОЙ ФЕДЕРАЦИИ</v>
          </cell>
          <cell r="G36" t="str">
            <v>Филиппов</v>
          </cell>
          <cell r="H36" t="str">
            <v>Алексей</v>
          </cell>
          <cell r="I36" t="str">
            <v>Валерьевич</v>
          </cell>
          <cell r="K36" t="str">
            <v>Мастер ремонтно-эксплуатационного участка службы обеспечения деятельности ПТБ "Архангельское"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ФГУП "РСУ" УПРАВЛЕНИЯ ДЕЛАМИ ПРЕЗИДЕНТА РОССИЙСКОЙ ФЕДЕРАЦИИ</v>
          </cell>
          <cell r="G37" t="str">
            <v>Медведков</v>
          </cell>
          <cell r="H37" t="str">
            <v>Василий</v>
          </cell>
          <cell r="I37" t="str">
            <v>Николаевич</v>
          </cell>
          <cell r="K37" t="str">
            <v>Электромонтер по ремонту и обслуживанию электрооборудования отдела энергообеспечения ПТБ "Архангельское"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ФГУП "РСУ" УПРАВЛЕНИЯ ДЕЛАМИ ПРЕЗИДЕНТА РОССИЙСКОЙ ФЕДЕРАЦИИ</v>
          </cell>
          <cell r="G38" t="str">
            <v>Савостьянов</v>
          </cell>
          <cell r="H38" t="str">
            <v>Сергей</v>
          </cell>
          <cell r="I38" t="str">
            <v>Иванович</v>
          </cell>
          <cell r="K38" t="str">
            <v>Электромонтер по ремонту и обслуживанию электрооборудования отдела энергообеспечения ПТБ "Архангельское"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ФГУП "РСУ" УПРАВЛЕНИЯ ДЕЛАМИ ПРЕЗИДЕНТА РОССИЙСКОЙ ФЕДЕРАЦИИ</v>
          </cell>
          <cell r="G39" t="str">
            <v>Ширяков</v>
          </cell>
          <cell r="H39" t="str">
            <v>Вячеслав</v>
          </cell>
          <cell r="I39" t="str">
            <v>Александрович</v>
          </cell>
          <cell r="K39" t="str">
            <v>Электромонтер по ремонту и обслуживанию электрооборудования отдела энергообеспечения ПТБ "Архангельское"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ТСЖ "БОРОДИНО 2"</v>
          </cell>
          <cell r="G40" t="str">
            <v>Кравцова</v>
          </cell>
          <cell r="H40" t="str">
            <v>Светлана</v>
          </cell>
          <cell r="I40" t="str">
            <v>Васильевна</v>
          </cell>
          <cell r="K40" t="str">
            <v>Специалист по организации эксплуатации лифтов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ЗАО ФИРМА "АЗИМУТ"</v>
          </cell>
          <cell r="G41" t="str">
            <v>Косцов</v>
          </cell>
          <cell r="H41" t="str">
            <v>Евгений</v>
          </cell>
          <cell r="I41" t="str">
            <v>Русланович</v>
          </cell>
          <cell r="K41" t="str">
            <v>Энергетик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ЗАО ФИРМА "АЗИМУТ"</v>
          </cell>
          <cell r="G42" t="str">
            <v>Морев</v>
          </cell>
          <cell r="H42" t="str">
            <v>Федор</v>
          </cell>
          <cell r="I42" t="str">
            <v>Николаевич</v>
          </cell>
          <cell r="K42" t="str">
            <v>Главный инженер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ЗАО ФИРМА "АЗИМУТ"</v>
          </cell>
          <cell r="G43" t="str">
            <v>Рахматов</v>
          </cell>
          <cell r="H43" t="str">
            <v>Тахир</v>
          </cell>
          <cell r="I43" t="str">
            <v>Абдиевич</v>
          </cell>
          <cell r="K43" t="str">
            <v>Электромонтер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"ТГВ ИНЖЕНЕРНЫЙ СЕРВИС"</v>
          </cell>
          <cell r="G44" t="str">
            <v>Шедловский</v>
          </cell>
          <cell r="H44" t="str">
            <v>Вячеслав</v>
          </cell>
          <cell r="I44" t="str">
            <v>Алексеевич</v>
          </cell>
          <cell r="K44" t="str">
            <v>Инженер АСУ ТП</v>
          </cell>
          <cell r="M44" t="str">
            <v>очередная</v>
          </cell>
          <cell r="N44" t="str">
            <v>оперативный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"ИЗОЛЯТОР-ВВ"</v>
          </cell>
          <cell r="G45" t="str">
            <v>Фёдоров</v>
          </cell>
          <cell r="H45" t="str">
            <v>Александр</v>
          </cell>
          <cell r="I45" t="str">
            <v>Григорьевич</v>
          </cell>
          <cell r="K45" t="str">
            <v>Начальник отдела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ФГБУ "МФК МИНФИНА РОССИИ"</v>
          </cell>
          <cell r="G46" t="str">
            <v>Герасимов</v>
          </cell>
          <cell r="H46" t="str">
            <v>Михаил</v>
          </cell>
          <cell r="I46" t="str">
            <v>Александрович</v>
          </cell>
          <cell r="K46" t="str">
            <v>Главный инженер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"ТГВ ИНЖЕНЕРНЫЙ СЕРВИС"</v>
          </cell>
          <cell r="G47" t="str">
            <v>Дмитриев</v>
          </cell>
          <cell r="H47" t="str">
            <v>Владимир</v>
          </cell>
          <cell r="I47" t="str">
            <v>Иванович</v>
          </cell>
          <cell r="K47" t="str">
            <v>Ведущий инженер КИПиА</v>
          </cell>
          <cell r="M47" t="str">
            <v>очередная</v>
          </cell>
          <cell r="N47" t="str">
            <v>оперативный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"ТГВ ИНЖЕНЕРНЫЙ СЕРВИС"</v>
          </cell>
          <cell r="G48" t="str">
            <v>Самарин</v>
          </cell>
          <cell r="H48" t="str">
            <v>Владимир</v>
          </cell>
          <cell r="I48" t="str">
            <v>Викторович</v>
          </cell>
          <cell r="K48" t="str">
            <v>Заместитель Главного Инженера</v>
          </cell>
          <cell r="M48" t="str">
            <v>первичная</v>
          </cell>
          <cell r="N48" t="str">
            <v>оперативный руководитель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"ТГВ ИНЖЕНЕРНЫЙ СЕРВИС"</v>
          </cell>
          <cell r="G49" t="str">
            <v>Федюшин</v>
          </cell>
          <cell r="H49" t="str">
            <v>Илья</v>
          </cell>
          <cell r="I49" t="str">
            <v>Сергеевич</v>
          </cell>
          <cell r="K49" t="str">
            <v>Главный инженер</v>
          </cell>
          <cell r="M49" t="str">
            <v>очередная</v>
          </cell>
          <cell r="N49" t="str">
            <v>оперативный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"ТГВ ИНЖЕНЕРНЫЙ СЕРВИС"</v>
          </cell>
          <cell r="G50" t="str">
            <v>Фоменок</v>
          </cell>
          <cell r="H50" t="str">
            <v>Станислав</v>
          </cell>
          <cell r="I50" t="str">
            <v>Николаевич</v>
          </cell>
          <cell r="K50" t="str">
            <v>Инженер-наладчик</v>
          </cell>
          <cell r="M50" t="str">
            <v>первичная</v>
          </cell>
          <cell r="N50" t="str">
            <v>оперативный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"ТГВ ИНЖЕНЕРНЫЙ СЕРВИС"</v>
          </cell>
          <cell r="G51" t="str">
            <v>Чепуренков</v>
          </cell>
          <cell r="H51" t="str">
            <v>Игорь</v>
          </cell>
          <cell r="I51" t="str">
            <v>Николаевич</v>
          </cell>
          <cell r="K51" t="str">
            <v>Руководитель Московского Департамента</v>
          </cell>
          <cell r="M51" t="str">
            <v>первичная</v>
          </cell>
          <cell r="N51" t="str">
            <v>оперативный руководитель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СНТ "СИТЕРРА"</v>
          </cell>
          <cell r="G52" t="str">
            <v>Крупенников</v>
          </cell>
          <cell r="H52" t="str">
            <v>Олег</v>
          </cell>
          <cell r="I52" t="str">
            <v>Викторович</v>
          </cell>
          <cell r="K52" t="str">
            <v>Главный энергетик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СНТ "СИТЕРРА"</v>
          </cell>
          <cell r="G53" t="str">
            <v>Шелепин</v>
          </cell>
          <cell r="H53" t="str">
            <v>Сергей</v>
          </cell>
          <cell r="I53" t="str">
            <v>Сергеевич</v>
          </cell>
          <cell r="K53" t="str">
            <v>Заместитель главного энергетика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"СМК"</v>
          </cell>
          <cell r="G54" t="str">
            <v>Калиниченко</v>
          </cell>
          <cell r="H54" t="str">
            <v>Александр</v>
          </cell>
          <cell r="I54" t="str">
            <v>Викторович</v>
          </cell>
          <cell r="K54" t="str">
            <v>Генеральный директор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"СМК"</v>
          </cell>
          <cell r="G55" t="str">
            <v>Сафарова</v>
          </cell>
          <cell r="H55" t="str">
            <v>Алена</v>
          </cell>
          <cell r="I55" t="str">
            <v>Алексеевна</v>
          </cell>
          <cell r="K55" t="str">
            <v>Помощник руководителя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"МИРМЭКС"</v>
          </cell>
          <cell r="G56" t="str">
            <v>Окуджава</v>
          </cell>
          <cell r="H56" t="str">
            <v>Давид</v>
          </cell>
          <cell r="I56" t="str">
            <v>Борисович</v>
          </cell>
          <cell r="K56" t="str">
            <v>Инженер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"МИРМЭКС"</v>
          </cell>
          <cell r="G57" t="str">
            <v>Шилов</v>
          </cell>
          <cell r="H57" t="str">
            <v>Антон</v>
          </cell>
          <cell r="I57" t="str">
            <v>Александрович</v>
          </cell>
          <cell r="K57" t="str">
            <v>Главный инженер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"РОЗТЕХ"</v>
          </cell>
          <cell r="G58" t="str">
            <v>Цихоцкий</v>
          </cell>
          <cell r="H58" t="str">
            <v>Михаил</v>
          </cell>
          <cell r="I58" t="str">
            <v>Владиславович</v>
          </cell>
          <cell r="K58" t="str">
            <v>Главный инженер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ФГБУ "МФК МИНФИНА РОССИИ"</v>
          </cell>
          <cell r="G59" t="str">
            <v>Глотов</v>
          </cell>
          <cell r="H59" t="str">
            <v>Андрей</v>
          </cell>
          <cell r="I59" t="str">
            <v>Константинович</v>
          </cell>
          <cell r="K59" t="str">
            <v>Электромонтер по ремонту и обслуживанию электрооборудования 6 разряда</v>
          </cell>
          <cell r="M59" t="str">
            <v>очередная</v>
          </cell>
          <cell r="N59" t="str">
            <v>оперативно-ремонтный персонал</v>
          </cell>
          <cell r="R59" t="str">
            <v>IV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"НАТЭК ИНВЕСТ-ЭНЕРГО"</v>
          </cell>
          <cell r="G60" t="str">
            <v>Лысенко</v>
          </cell>
          <cell r="H60" t="str">
            <v>Игорь</v>
          </cell>
          <cell r="I60" t="str">
            <v>Александрович</v>
          </cell>
          <cell r="K60" t="str">
            <v>Главный инженер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IV до и выше 1000 В</v>
          </cell>
          <cell r="S60" t="str">
            <v>ПТЭЭСиС</v>
          </cell>
          <cell r="V60">
            <v>0.41666666666666669</v>
          </cell>
        </row>
        <row r="61">
          <cell r="E61" t="str">
            <v>АО "МЯСОКОМБИНАТ КЛИНСКИЙ"</v>
          </cell>
          <cell r="G61" t="str">
            <v>Латышев</v>
          </cell>
          <cell r="H61" t="str">
            <v>Василий</v>
          </cell>
          <cell r="I61" t="str">
            <v>Николаевич</v>
          </cell>
          <cell r="K61" t="str">
            <v>Начальник цеха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ПК "РЕТРО"</v>
          </cell>
          <cell r="G62" t="str">
            <v>Черный</v>
          </cell>
          <cell r="H62" t="str">
            <v>Олег</v>
          </cell>
          <cell r="I62" t="str">
            <v>Анатольевич</v>
          </cell>
          <cell r="K62" t="str">
            <v>Главный механик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ПК "РЕТРО"</v>
          </cell>
          <cell r="G63" t="str">
            <v>Солнцев</v>
          </cell>
          <cell r="H63" t="str">
            <v>Вадим</v>
          </cell>
          <cell r="I63" t="str">
            <v>Николаевич</v>
          </cell>
          <cell r="K63" t="str">
            <v>Начальник цеха обработки кабеля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ПК "РЕТРО"</v>
          </cell>
          <cell r="G64" t="str">
            <v>Логачев</v>
          </cell>
          <cell r="H64" t="str">
            <v>Владимир</v>
          </cell>
          <cell r="I64" t="str">
            <v>Валерьевич</v>
          </cell>
          <cell r="K64" t="str">
            <v>Начальник цеха сборки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ПК "РЕТРО"</v>
          </cell>
          <cell r="G65" t="str">
            <v>Юдин</v>
          </cell>
          <cell r="H65" t="str">
            <v>Юрий</v>
          </cell>
          <cell r="I65" t="str">
            <v>Дмитриевич</v>
          </cell>
          <cell r="K65" t="str">
            <v>Управляющий производством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АО "НАТЭК ИНВЕСТ-ЭНЕРГО"</v>
          </cell>
          <cell r="G66" t="str">
            <v>Черков</v>
          </cell>
          <cell r="H66" t="str">
            <v>Юрий</v>
          </cell>
          <cell r="I66" t="str">
            <v>Михайлович</v>
          </cell>
          <cell r="K66" t="str">
            <v>Старший инженер</v>
          </cell>
          <cell r="M66" t="str">
            <v>очередная</v>
          </cell>
          <cell r="N66" t="str">
            <v>оперативный персонал</v>
          </cell>
          <cell r="R66" t="str">
            <v>IV до и выше 1000 В</v>
          </cell>
          <cell r="S66" t="str">
            <v>ПТЭЭСиС</v>
          </cell>
          <cell r="V66">
            <v>0.4375</v>
          </cell>
        </row>
        <row r="67">
          <cell r="E67" t="str">
            <v>ООО  "РЕУТОВСКИЙ РЫНОК"</v>
          </cell>
          <cell r="G67" t="str">
            <v>Ильинов</v>
          </cell>
          <cell r="H67" t="str">
            <v>Сергей</v>
          </cell>
          <cell r="I67" t="str">
            <v>Николаевич</v>
          </cell>
          <cell r="K67" t="str">
            <v>инженер-энергетик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"ПРОФЦЕНТРСЕРВИС"</v>
          </cell>
          <cell r="G68" t="str">
            <v>Млечко</v>
          </cell>
          <cell r="H68" t="str">
            <v>Валерий</v>
          </cell>
          <cell r="I68" t="str">
            <v>Альбертович</v>
          </cell>
          <cell r="K68" t="str">
            <v>Главный энергетик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"ПРОФЦЕНТРСЕРВИС"</v>
          </cell>
          <cell r="G69" t="str">
            <v>Базылев</v>
          </cell>
          <cell r="H69" t="str">
            <v>Евгений</v>
          </cell>
          <cell r="I69" t="str">
            <v>Сергеевич</v>
          </cell>
          <cell r="K69" t="str">
            <v>Электрик</v>
          </cell>
          <cell r="M69" t="str">
            <v>очередная</v>
          </cell>
          <cell r="N69" t="str">
            <v>ремонтный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"ПРОФЦЕНТРСЕРВИС"</v>
          </cell>
          <cell r="G70" t="str">
            <v>Демидов</v>
          </cell>
          <cell r="H70" t="str">
            <v>Михаил</v>
          </cell>
          <cell r="I70" t="str">
            <v>Александрович</v>
          </cell>
          <cell r="K70" t="str">
            <v>Главный инженер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"ПАВЛОВО-ПОСАДСКИЙ ШЕЛК"</v>
          </cell>
          <cell r="G71" t="str">
            <v>Никулин</v>
          </cell>
          <cell r="H71" t="str">
            <v>Сергей</v>
          </cell>
          <cell r="I71" t="str">
            <v>Владимирович</v>
          </cell>
          <cell r="K71" t="str">
            <v>Заместитель главного инженера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"Мега 1"</v>
          </cell>
          <cell r="G72" t="str">
            <v>Тонкушин</v>
          </cell>
          <cell r="H72" t="str">
            <v>Сергей</v>
          </cell>
          <cell r="I72" t="str">
            <v>Александрович</v>
          </cell>
          <cell r="K72" t="str">
            <v>Инженер комплекса</v>
          </cell>
          <cell r="L72" t="str">
            <v>6 мес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 xml:space="preserve"> 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"ПЗЦМ-АВИА"</v>
          </cell>
          <cell r="G73" t="str">
            <v>Сапожников</v>
          </cell>
          <cell r="H73" t="str">
            <v>Сергей</v>
          </cell>
          <cell r="I73" t="str">
            <v>Владимирович</v>
          </cell>
          <cell r="K73" t="str">
            <v>Начальник цеха-главный механик</v>
          </cell>
          <cell r="L73" t="str">
            <v>1 год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"ПЗЦМ-АВИА"</v>
          </cell>
          <cell r="G74" t="str">
            <v>Горячев</v>
          </cell>
          <cell r="H74" t="str">
            <v>Антон</v>
          </cell>
          <cell r="I74" t="str">
            <v>Андреевич</v>
          </cell>
          <cell r="K74" t="str">
            <v>Генеральный директор</v>
          </cell>
          <cell r="L74" t="str">
            <v>2 года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АО "ВИК "Тензо - М"</v>
          </cell>
          <cell r="G75" t="str">
            <v>Коробейников</v>
          </cell>
          <cell r="H75" t="str">
            <v>Михаил</v>
          </cell>
          <cell r="I75" t="str">
            <v>Анатольевич</v>
          </cell>
          <cell r="K75" t="str">
            <v>Директор по производству</v>
          </cell>
          <cell r="L75" t="str">
            <v>11 лет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группа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"ВИК "Тензо - М"</v>
          </cell>
          <cell r="G76" t="str">
            <v xml:space="preserve">Балачкин </v>
          </cell>
          <cell r="H76" t="str">
            <v xml:space="preserve">Алексей </v>
          </cell>
          <cell r="I76" t="str">
            <v>Владимирович</v>
          </cell>
          <cell r="K76" t="str">
            <v>Главный механик</v>
          </cell>
          <cell r="L76" t="str">
            <v>5 лет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группа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"СФ СМУ-10 "</v>
          </cell>
          <cell r="G77" t="str">
            <v xml:space="preserve">Яковлев </v>
          </cell>
          <cell r="H77" t="str">
            <v xml:space="preserve">Александр </v>
          </cell>
          <cell r="I77" t="str">
            <v>Александрович</v>
          </cell>
          <cell r="K77" t="str">
            <v>Начальник участка электромонтажных работ</v>
          </cell>
          <cell r="L77" t="str">
            <v>1 год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"ОСГ Рекордз Менеджмент Центр"</v>
          </cell>
          <cell r="G78" t="str">
            <v>Мещеряков</v>
          </cell>
          <cell r="H78" t="str">
            <v>Владимир</v>
          </cell>
          <cell r="I78" t="str">
            <v>Ильич</v>
          </cell>
          <cell r="K78" t="str">
            <v>Старший смены</v>
          </cell>
          <cell r="L78" t="str">
            <v>11 лет 1 месяц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"ОСГ Рекордз Менеджмент Центр"</v>
          </cell>
          <cell r="G79" t="str">
            <v>Шкиперов</v>
          </cell>
          <cell r="H79" t="str">
            <v>Алексей</v>
          </cell>
          <cell r="I79" t="str">
            <v>Вячеславович</v>
          </cell>
          <cell r="K79" t="str">
            <v>Старший смены</v>
          </cell>
          <cell r="L79" t="str">
            <v>5 лет 4 месяц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МУ "Дворец спорта "Лама"</v>
          </cell>
          <cell r="G80" t="str">
            <v>Заморов</v>
          </cell>
          <cell r="H80" t="str">
            <v>Дмитрий</v>
          </cell>
          <cell r="I80" t="str">
            <v>Юрьевич</v>
          </cell>
          <cell r="K80" t="str">
            <v>Главный инженер</v>
          </cell>
          <cell r="L80" t="str">
            <v>до 1 года</v>
          </cell>
          <cell r="M80" t="str">
            <v>первичная</v>
          </cell>
          <cell r="N80" t="str">
            <v>руководящий работник</v>
          </cell>
          <cell r="S80" t="str">
            <v>ПТЭТЭ</v>
          </cell>
          <cell r="V80">
            <v>0.4375</v>
          </cell>
        </row>
        <row r="81">
          <cell r="E81" t="str">
            <v>МАУК «ВДК»</v>
          </cell>
          <cell r="G81" t="str">
            <v>Дубовой</v>
          </cell>
          <cell r="H81" t="str">
            <v>Сергей</v>
          </cell>
          <cell r="I81" t="str">
            <v>Анатольевич</v>
          </cell>
          <cell r="K81" t="str">
            <v>Главный инженер связи и телевидения</v>
          </cell>
          <cell r="L81" t="str">
            <v>9 лет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1000В</v>
          </cell>
          <cell r="S81" t="str">
            <v>ПТЭЭПЭЭ</v>
          </cell>
          <cell r="V81">
            <v>0.4375</v>
          </cell>
        </row>
        <row r="82">
          <cell r="E82" t="str">
            <v>МАУК «ВДК»</v>
          </cell>
          <cell r="G82" t="str">
            <v>Мягков</v>
          </cell>
          <cell r="H82" t="str">
            <v>Юрий</v>
          </cell>
          <cell r="I82" t="str">
            <v>Станиславович</v>
          </cell>
          <cell r="K82" t="str">
            <v>Старший инженер</v>
          </cell>
          <cell r="L82" t="str">
            <v>13 лет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1000В</v>
          </cell>
          <cell r="S82" t="str">
            <v>ПТЭЭПЭЭ</v>
          </cell>
          <cell r="V82">
            <v>0.4375</v>
          </cell>
        </row>
        <row r="83">
          <cell r="E83" t="str">
            <v>МАУК «ВДК»</v>
          </cell>
          <cell r="G83" t="str">
            <v>Пышкин</v>
          </cell>
          <cell r="H83" t="str">
            <v>Михаил</v>
          </cell>
          <cell r="I83" t="str">
            <v>Сергеевич</v>
          </cell>
          <cell r="K83" t="str">
            <v>Старший инженер</v>
          </cell>
          <cell r="L83" t="str">
            <v>6 месяцев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1000В</v>
          </cell>
          <cell r="S83" t="str">
            <v>ПТЭЭПЭЭ</v>
          </cell>
          <cell r="V83">
            <v>0.45833333333333331</v>
          </cell>
        </row>
        <row r="84">
          <cell r="E84" t="str">
            <v>ООО "ИНТЕРСЭН-ПЛЮС"</v>
          </cell>
          <cell r="G84" t="str">
            <v>Алимов</v>
          </cell>
          <cell r="H84" t="str">
            <v>Вахит</v>
          </cell>
          <cell r="I84" t="str">
            <v>Вялитович</v>
          </cell>
          <cell r="K84" t="str">
            <v>Мастер участка</v>
          </cell>
          <cell r="L84" t="str">
            <v>4 года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группа до 1000 В</v>
          </cell>
          <cell r="S84" t="str">
            <v>ПТЭЭПЭЭ</v>
          </cell>
          <cell r="V84">
            <v>0.45833333333333331</v>
          </cell>
        </row>
        <row r="85">
          <cell r="E85" t="str">
            <v>ООО "Тепловодоснабжение"</v>
          </cell>
          <cell r="G85" t="str">
            <v>Трофимычев</v>
          </cell>
          <cell r="H85" t="str">
            <v>Александр</v>
          </cell>
          <cell r="I85" t="str">
            <v>Валерьевич</v>
          </cell>
          <cell r="K85" t="str">
            <v>Мастер по ремонту тепловых сетей и ЦТП</v>
          </cell>
          <cell r="L85" t="str">
            <v>1 месяц</v>
          </cell>
          <cell r="M85" t="str">
            <v>первичная</v>
          </cell>
          <cell r="N85" t="str">
            <v>руководитель структурного подразделения</v>
          </cell>
          <cell r="S85" t="str">
            <v>ПТЭТЭ</v>
          </cell>
          <cell r="V85">
            <v>0.45833333333333331</v>
          </cell>
        </row>
        <row r="86">
          <cell r="E86" t="str">
            <v>ООО "Тепловодоснабжение"</v>
          </cell>
          <cell r="G86" t="str">
            <v>Каравашкин</v>
          </cell>
          <cell r="H86" t="str">
            <v>Михаил</v>
          </cell>
          <cell r="I86" t="str">
            <v>Викторович</v>
          </cell>
          <cell r="K86" t="str">
            <v>Начальник участка теплоснабжения г.Красноармейск</v>
          </cell>
          <cell r="L86" t="str">
            <v>4 года</v>
          </cell>
          <cell r="M86" t="str">
            <v>очередная</v>
          </cell>
          <cell r="N86" t="str">
            <v>руководитель структурного подразделения</v>
          </cell>
          <cell r="S86" t="str">
            <v>ПТЭТЭ</v>
          </cell>
          <cell r="V86">
            <v>0.45833333333333331</v>
          </cell>
        </row>
        <row r="87">
          <cell r="E87" t="str">
            <v>ООО "Тепловодоснабжение"</v>
          </cell>
          <cell r="G87" t="str">
            <v>Пронин</v>
          </cell>
          <cell r="H87" t="str">
            <v>Павел</v>
          </cell>
          <cell r="I87" t="str">
            <v>Александрович</v>
          </cell>
          <cell r="K87" t="str">
            <v>Мастер по ремонту тепловых сетей и ЦТП</v>
          </cell>
          <cell r="L87" t="str">
            <v>3 месяца</v>
          </cell>
          <cell r="M87" t="str">
            <v>очередная</v>
          </cell>
          <cell r="N87" t="str">
            <v>руководитель структурного подразделения</v>
          </cell>
          <cell r="S87" t="str">
            <v>ПТЭТЭ</v>
          </cell>
          <cell r="V87">
            <v>0.45833333333333331</v>
          </cell>
        </row>
        <row r="88">
          <cell r="E88" t="str">
            <v>ООО "Тепловодоснабжение"</v>
          </cell>
          <cell r="G88" t="str">
            <v xml:space="preserve">Ершов </v>
          </cell>
          <cell r="H88" t="str">
            <v xml:space="preserve">Андрей </v>
          </cell>
          <cell r="I88" t="str">
            <v>Вячеславович</v>
          </cell>
          <cell r="K88" t="str">
            <v>Заместитель главного инженера по теплоснабжению</v>
          </cell>
          <cell r="L88" t="str">
            <v>2 года</v>
          </cell>
          <cell r="M88" t="str">
            <v>очередная</v>
          </cell>
          <cell r="N88" t="str">
            <v>руководящий работник</v>
          </cell>
          <cell r="S88" t="str">
            <v>ПТЭТЭ</v>
          </cell>
          <cell r="V88">
            <v>0.45833333333333331</v>
          </cell>
        </row>
        <row r="89">
          <cell r="E89" t="str">
            <v>ООО "Тепловодоснабжение"</v>
          </cell>
          <cell r="G89" t="str">
            <v xml:space="preserve">Истомин </v>
          </cell>
          <cell r="H89" t="str">
            <v xml:space="preserve">Павел </v>
          </cell>
          <cell r="I89" t="str">
            <v>Николаевич</v>
          </cell>
          <cell r="K89" t="str">
            <v>Заместитель главного инженера - начальник участка Монино</v>
          </cell>
          <cell r="L89" t="str">
            <v>2 месяца</v>
          </cell>
          <cell r="M89" t="str">
            <v>первичная</v>
          </cell>
          <cell r="N89" t="str">
            <v>руководящий работник</v>
          </cell>
          <cell r="S89" t="str">
            <v>ПТЭТЭ</v>
          </cell>
          <cell r="V89">
            <v>0.45833333333333331</v>
          </cell>
        </row>
        <row r="90">
          <cell r="E90" t="str">
            <v>ООО "Тепловодоснабжение"</v>
          </cell>
          <cell r="G90" t="str">
            <v xml:space="preserve">Захарова </v>
          </cell>
          <cell r="H90" t="str">
            <v xml:space="preserve">Надежда </v>
          </cell>
          <cell r="I90" t="str">
            <v>Дмитриевна</v>
          </cell>
          <cell r="K90" t="str">
            <v>Начальник участка теплоснабжения г.Щелково</v>
          </cell>
          <cell r="L90" t="str">
            <v>2 года</v>
          </cell>
          <cell r="M90" t="str">
            <v>очередная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0.45833333333333331</v>
          </cell>
        </row>
        <row r="91">
          <cell r="E91" t="str">
            <v>ООО "СЫРОВАР"</v>
          </cell>
          <cell r="G91" t="str">
            <v>Симонов</v>
          </cell>
          <cell r="H91" t="str">
            <v xml:space="preserve">Геннадий </v>
          </cell>
          <cell r="I91" t="str">
            <v>Евгеньевич</v>
          </cell>
          <cell r="K91" t="str">
            <v xml:space="preserve">Инженер-электрик </v>
          </cell>
          <cell r="L91" t="str">
            <v>1 год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Клинский филиал ООО "Газпром теплоэнерго МО"</v>
          </cell>
          <cell r="G92" t="str">
            <v>Шестериков</v>
          </cell>
          <cell r="H92" t="str">
            <v>Дмитрий</v>
          </cell>
          <cell r="I92" t="str">
            <v>Юрьевич</v>
          </cell>
          <cell r="K92" t="str">
            <v>Заместитель главного инженера</v>
          </cell>
          <cell r="L92" t="str">
            <v>2 года 11 мес.</v>
          </cell>
          <cell r="M92" t="str">
            <v>очередная</v>
          </cell>
          <cell r="N92" t="str">
            <v>руководящий работник</v>
          </cell>
          <cell r="S92" t="str">
            <v>ПТЭТЭ</v>
          </cell>
          <cell r="V92">
            <v>0.45833333333333331</v>
          </cell>
        </row>
        <row r="93">
          <cell r="E93" t="str">
            <v>Клинский филиал ООО "Газпром теплоэнерго МО"</v>
          </cell>
          <cell r="G93" t="str">
            <v>Золотухин</v>
          </cell>
          <cell r="H93" t="str">
            <v>Сергей</v>
          </cell>
          <cell r="I93" t="str">
            <v>Николаевич</v>
          </cell>
          <cell r="K93" t="str">
            <v>Начальник района теплоснабжения</v>
          </cell>
          <cell r="L93" t="str">
            <v>2 года 11 мес.</v>
          </cell>
          <cell r="M93" t="str">
            <v>очередная</v>
          </cell>
          <cell r="N93" t="str">
            <v>руководящий работник</v>
          </cell>
          <cell r="S93" t="str">
            <v>ПТЭТЭ</v>
          </cell>
          <cell r="V93">
            <v>0.45833333333333331</v>
          </cell>
        </row>
        <row r="94">
          <cell r="E94" t="str">
            <v>АО "Опытный завод Гидромонтаж"</v>
          </cell>
          <cell r="G94" t="str">
            <v xml:space="preserve">Киселёв </v>
          </cell>
          <cell r="H94" t="str">
            <v>Леонид</v>
          </cell>
          <cell r="I94" t="str">
            <v>Борисович</v>
          </cell>
          <cell r="K94" t="str">
            <v>Заместитель главного энергетика</v>
          </cell>
          <cell r="L94" t="str">
            <v>2 г.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"Опытный завод Гидромонтаж"</v>
          </cell>
          <cell r="G95" t="str">
            <v>Чмырёв</v>
          </cell>
          <cell r="H95" t="str">
            <v>Олег</v>
          </cell>
          <cell r="I95" t="str">
            <v>Владимирович</v>
          </cell>
          <cell r="K95" t="str">
            <v>Начальник газовой службы</v>
          </cell>
          <cell r="L95" t="str">
            <v>2г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"ВГАТП"</v>
          </cell>
          <cell r="G96" t="str">
            <v>Бурунов</v>
          </cell>
          <cell r="H96" t="str">
            <v>Александр</v>
          </cell>
          <cell r="I96" t="str">
            <v>Анатольевич</v>
          </cell>
          <cell r="K96" t="str">
            <v>Электрик</v>
          </cell>
          <cell r="L96" t="str">
            <v>4 мес.</v>
          </cell>
          <cell r="M96" t="str">
            <v>первичная</v>
          </cell>
          <cell r="N96" t="str">
            <v>ремонтный персонал</v>
          </cell>
          <cell r="R96" t="str">
            <v>II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"СОСТРА"</v>
          </cell>
          <cell r="G97" t="str">
            <v>Курбатов</v>
          </cell>
          <cell r="H97" t="str">
            <v>Вячеслав</v>
          </cell>
          <cell r="I97" t="str">
            <v>Васильевич</v>
          </cell>
          <cell r="K97" t="str">
            <v>Инженер-электрик</v>
          </cell>
          <cell r="L97" t="str">
            <v>2 года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"СОСТРА"</v>
          </cell>
          <cell r="G98" t="str">
            <v>Гудилин</v>
          </cell>
          <cell r="H98" t="str">
            <v>Виталий</v>
          </cell>
          <cell r="I98" t="str">
            <v>Геннадьевич</v>
          </cell>
          <cell r="K98" t="str">
            <v>Инженер-электрик</v>
          </cell>
          <cell r="L98" t="str">
            <v>2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"СОСТРА"</v>
          </cell>
          <cell r="G99" t="str">
            <v>Веренев</v>
          </cell>
          <cell r="H99" t="str">
            <v>Виталий</v>
          </cell>
          <cell r="I99" t="str">
            <v>Владимирович</v>
          </cell>
          <cell r="K99" t="str">
            <v>Электромонтёр по ремонту и обслуживанию электрооборудования</v>
          </cell>
          <cell r="L99" t="str">
            <v>2 года</v>
          </cell>
          <cell r="M99" t="str">
            <v>первичная</v>
          </cell>
          <cell r="N99" t="str">
            <v>ремонтный персонал</v>
          </cell>
          <cell r="R99" t="str">
            <v>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АКЦИОНЕРНОЕ ОБЩЕСТВО "ЦЕНТР РАЗВИТИЯ ЭКОНОМИКИ"</v>
          </cell>
          <cell r="G100" t="str">
            <v>Тарасенко</v>
          </cell>
          <cell r="H100" t="str">
            <v>Сергей</v>
          </cell>
          <cell r="I100" t="str">
            <v>Иванович</v>
          </cell>
          <cell r="K100" t="str">
            <v>Руководитель направления по охране труда</v>
          </cell>
          <cell r="L100" t="str">
            <v>9 месяц</v>
          </cell>
          <cell r="M100" t="str">
            <v>первичная</v>
          </cell>
          <cell r="N100" t="str">
            <v>специалист по охране труда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"Лидер"</v>
          </cell>
          <cell r="G101" t="str">
            <v>Кислиев</v>
          </cell>
          <cell r="H101" t="str">
            <v>Илья</v>
          </cell>
          <cell r="I101" t="str">
            <v>Викторович</v>
          </cell>
          <cell r="K101" t="str">
            <v>Главный механик</v>
          </cell>
          <cell r="L101" t="str">
            <v>7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группа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"Наш Богородск"</v>
          </cell>
          <cell r="G102" t="str">
            <v>Семенцов</v>
          </cell>
          <cell r="H102" t="str">
            <v>Юрий</v>
          </cell>
          <cell r="I102" t="str">
            <v>Владимирович</v>
          </cell>
          <cell r="K102" t="str">
            <v>Электромонтёр</v>
          </cell>
          <cell r="L102" t="str">
            <v>1 год</v>
          </cell>
          <cell r="M102" t="str">
            <v>первичная</v>
          </cell>
          <cell r="N102" t="str">
            <v xml:space="preserve"> ремонтный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"Наш Богородск"</v>
          </cell>
          <cell r="G103" t="str">
            <v>Ткачук</v>
          </cell>
          <cell r="H103" t="str">
            <v>Валерий</v>
          </cell>
          <cell r="I103" t="str">
            <v>Антонович</v>
          </cell>
          <cell r="K103" t="str">
            <v>Электрогазосварщик</v>
          </cell>
          <cell r="L103" t="str">
            <v>1 год</v>
          </cell>
          <cell r="M103" t="str">
            <v>первичная</v>
          </cell>
          <cell r="N103" t="str">
            <v xml:space="preserve"> электротехнологический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"АйТи Фаундейшн"</v>
          </cell>
          <cell r="G104" t="str">
            <v xml:space="preserve">Симонова </v>
          </cell>
          <cell r="H104" t="str">
            <v>Екатерина</v>
          </cell>
          <cell r="I104" t="str">
            <v>Сергеевна</v>
          </cell>
          <cell r="K104" t="str">
            <v>Руководитель службы охраны труда</v>
          </cell>
          <cell r="L104" t="str">
            <v>3 месяца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"ВЕГА"</v>
          </cell>
          <cell r="G105" t="str">
            <v xml:space="preserve">Султонов </v>
          </cell>
          <cell r="H105" t="str">
            <v>Сирожбек</v>
          </cell>
          <cell r="I105" t="str">
            <v>Ражабович</v>
          </cell>
          <cell r="K105" t="str">
            <v>Электромонтажник по освещению и осветительным сетям</v>
          </cell>
          <cell r="L105" t="str">
            <v>1 год</v>
          </cell>
          <cell r="M105" t="str">
            <v>внеочередная</v>
          </cell>
          <cell r="N105" t="str">
            <v>оперативно - ремонтный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"ДЕРА"</v>
          </cell>
          <cell r="G106" t="str">
            <v>Анкудинов</v>
          </cell>
          <cell r="H106" t="str">
            <v>Алексей</v>
          </cell>
          <cell r="I106" t="str">
            <v>Алексеевич</v>
          </cell>
          <cell r="K106" t="str">
            <v>Главный инженер</v>
          </cell>
          <cell r="L106" t="str">
            <v>20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"ФИРМА ОГНЕБОРЕЦ"</v>
          </cell>
          <cell r="G107" t="str">
            <v>Тупицин</v>
          </cell>
          <cell r="H107" t="str">
            <v xml:space="preserve"> Александр </v>
          </cell>
          <cell r="I107" t="str">
            <v>Фёдорович</v>
          </cell>
          <cell r="K107" t="str">
            <v xml:space="preserve">Главный инженер </v>
          </cell>
          <cell r="L107" t="str">
            <v xml:space="preserve">5 лет </v>
          </cell>
          <cell r="M107" t="str">
            <v xml:space="preserve">внеочередная </v>
          </cell>
          <cell r="N107" t="str">
            <v>административно-технический персонал</v>
          </cell>
          <cell r="R107" t="str">
            <v>III До и выше 1000В</v>
          </cell>
          <cell r="S107" t="str">
            <v>ПТЭЭПЭЭ</v>
          </cell>
          <cell r="V107">
            <v>0.47916666666666669</v>
          </cell>
        </row>
        <row r="108">
          <cell r="E108" t="str">
            <v>ООО "ФИРМА ОГНЕБОРЕЦ"</v>
          </cell>
          <cell r="G108" t="str">
            <v xml:space="preserve">Тупицин </v>
          </cell>
          <cell r="H108" t="str">
            <v xml:space="preserve">Алексей </v>
          </cell>
          <cell r="I108" t="str">
            <v>Александрович</v>
          </cell>
          <cell r="K108" t="str">
            <v>Инженер по эксплуатации</v>
          </cell>
          <cell r="L108" t="str">
            <v>1 год</v>
          </cell>
          <cell r="M108" t="str">
            <v xml:space="preserve">внеочередная </v>
          </cell>
          <cell r="N108" t="str">
            <v>административно-технический персонал</v>
          </cell>
          <cell r="R108" t="str">
            <v>III До и выше 1000В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"ФИРМА ОГНЕБОРЕЦ"</v>
          </cell>
          <cell r="G109" t="str">
            <v xml:space="preserve">Ишков </v>
          </cell>
          <cell r="H109" t="str">
            <v xml:space="preserve">Александр </v>
          </cell>
          <cell r="I109" t="str">
            <v>Сергеевич</v>
          </cell>
          <cell r="K109" t="str">
            <v>Электрик</v>
          </cell>
          <cell r="L109" t="str">
            <v xml:space="preserve">5 лет </v>
          </cell>
          <cell r="M109" t="str">
            <v xml:space="preserve">внеочередная </v>
          </cell>
          <cell r="N109" t="str">
            <v>оперативно-ремонтный персонал</v>
          </cell>
          <cell r="R109" t="str">
            <v>III До и выше 1000В</v>
          </cell>
          <cell r="S109" t="str">
            <v>ПТЭЭПЭЭ</v>
          </cell>
          <cell r="V109">
            <v>0.47916666666666669</v>
          </cell>
        </row>
        <row r="110">
          <cell r="E110" t="str">
            <v>ООО "ФИРМА ОГНЕБОРЕЦ"</v>
          </cell>
          <cell r="G110" t="str">
            <v xml:space="preserve"> Чупин </v>
          </cell>
          <cell r="H110" t="str">
            <v>Дмитрий</v>
          </cell>
          <cell r="I110" t="str">
            <v xml:space="preserve"> Павлович</v>
          </cell>
          <cell r="K110" t="str">
            <v>Водитель автопогрузчика
( электроштабелера)</v>
          </cell>
          <cell r="L110" t="str">
            <v xml:space="preserve">5 лет 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"ФОРМИКА"</v>
          </cell>
          <cell r="G111" t="str">
            <v>Куликов</v>
          </cell>
          <cell r="H111" t="str">
            <v>Александр</v>
          </cell>
          <cell r="I111" t="str">
            <v>Сергеевич</v>
          </cell>
          <cell r="K111" t="str">
            <v>Кладовщик</v>
          </cell>
          <cell r="M111" t="str">
            <v>внеочередная</v>
          </cell>
          <cell r="N111" t="str">
            <v>административно - 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"ФОРМИКА"</v>
          </cell>
          <cell r="G112" t="str">
            <v>Даньшин</v>
          </cell>
          <cell r="H112" t="str">
            <v>Евгений</v>
          </cell>
          <cell r="I112" t="str">
            <v>Олегович</v>
          </cell>
          <cell r="K112" t="str">
            <v>Инженер по эксплуатации</v>
          </cell>
          <cell r="M112" t="str">
            <v>внеочередная</v>
          </cell>
          <cell r="N112" t="str">
            <v>административно - 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"ФОРМИКА"</v>
          </cell>
          <cell r="G113" t="str">
            <v>Войников</v>
          </cell>
          <cell r="H113" t="str">
            <v>Владимир</v>
          </cell>
          <cell r="I113" t="str">
            <v>Филиппович</v>
          </cell>
          <cell r="K113" t="str">
            <v>Главный механик</v>
          </cell>
          <cell r="M113" t="str">
            <v>внеочередная</v>
          </cell>
          <cell r="N113" t="str">
            <v>административно - 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"ФОРМИКА"</v>
          </cell>
          <cell r="G114" t="str">
            <v>Наркаев</v>
          </cell>
          <cell r="H114" t="str">
            <v>Виктор</v>
          </cell>
          <cell r="I114" t="str">
            <v>Николаевич</v>
          </cell>
          <cell r="K114" t="str">
            <v>Механик</v>
          </cell>
          <cell r="M114" t="str">
            <v>внеочередная</v>
          </cell>
          <cell r="N114" t="str">
            <v>ремонтный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"ТИТЭЛ"</v>
          </cell>
          <cell r="G115" t="str">
            <v>Добродей</v>
          </cell>
          <cell r="H115" t="str">
            <v>Владимир</v>
          </cell>
          <cell r="I115" t="str">
            <v>Николаевич</v>
          </cell>
          <cell r="K115" t="str">
            <v>Начальник службы ремонта и эксплуатации оборудования</v>
          </cell>
          <cell r="L115" t="str">
            <v>1 год 10 мес.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"ТИТЭЛ"</v>
          </cell>
          <cell r="G116" t="str">
            <v>Луценко</v>
          </cell>
          <cell r="H116" t="str">
            <v>Александр</v>
          </cell>
          <cell r="I116" t="str">
            <v>Сергеевич</v>
          </cell>
          <cell r="K116" t="str">
            <v>Начальник смены</v>
          </cell>
          <cell r="L116" t="str">
            <v>12 мес.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"ТИТЭЛ"</v>
          </cell>
          <cell r="G117" t="str">
            <v xml:space="preserve">Хетагуров </v>
          </cell>
          <cell r="H117" t="str">
            <v>Александр</v>
          </cell>
          <cell r="I117" t="str">
            <v>Германович</v>
          </cell>
          <cell r="K117" t="str">
            <v>Электрик</v>
          </cell>
          <cell r="L117" t="str">
            <v>2 г. 4 мес.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"ЭЛГРАН"</v>
          </cell>
          <cell r="G118" t="str">
            <v>Воробьев</v>
          </cell>
          <cell r="H118" t="str">
            <v>Евгений</v>
          </cell>
          <cell r="I118" t="str">
            <v>Анатольевич</v>
          </cell>
          <cell r="K118" t="str">
            <v>Электромонтер по ремонту и обслуживанию электрооборудования</v>
          </cell>
          <cell r="L118" t="str">
            <v>1 год 6 мес.</v>
          </cell>
          <cell r="M118" t="str">
            <v>внеочередная</v>
          </cell>
          <cell r="N118" t="str">
            <v>оперативно-ремонтный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"ЭЛГРАН"</v>
          </cell>
          <cell r="G119" t="str">
            <v xml:space="preserve">Маслеников </v>
          </cell>
          <cell r="H119" t="str">
            <v>Сергей</v>
          </cell>
          <cell r="I119" t="str">
            <v>Михайлович</v>
          </cell>
          <cell r="K119" t="str">
            <v xml:space="preserve"> Инженер АСУТП</v>
          </cell>
          <cell r="L119" t="str">
            <v>1 г. 10 мес.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ИП Самылова Я.А.</v>
          </cell>
          <cell r="G120" t="str">
            <v xml:space="preserve">Фомичев </v>
          </cell>
          <cell r="H120" t="str">
            <v xml:space="preserve">Сергей </v>
          </cell>
          <cell r="I120" t="str">
            <v>Евгеньевич</v>
          </cell>
          <cell r="K120" t="str">
            <v>Энергетик</v>
          </cell>
          <cell r="L120" t="str">
            <v>5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ФКП "НИО "ГБИП России"</v>
          </cell>
          <cell r="G121" t="str">
            <v>Акимов</v>
          </cell>
          <cell r="H121" t="str">
            <v>Олег</v>
          </cell>
          <cell r="I121" t="str">
            <v>Андреевич</v>
          </cell>
          <cell r="K121" t="str">
            <v>Главный энергетик</v>
          </cell>
          <cell r="L121" t="str">
            <v>3 года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"Химпол"</v>
          </cell>
          <cell r="G122" t="str">
            <v>Кузнецов</v>
          </cell>
          <cell r="H122" t="str">
            <v>Андрей</v>
          </cell>
          <cell r="I122" t="str">
            <v>Владимирович</v>
          </cell>
          <cell r="K122" t="str">
            <v>Главный инженер</v>
          </cell>
          <cell r="L122" t="str">
            <v>12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"Химпол"</v>
          </cell>
          <cell r="G123" t="str">
            <v>Джанбакиев</v>
          </cell>
          <cell r="H123" t="str">
            <v>Аркадий</v>
          </cell>
          <cell r="I123" t="str">
            <v>Хабибулаевич</v>
          </cell>
          <cell r="K123" t="str">
            <v>Главный энергетик</v>
          </cell>
          <cell r="L123" t="str">
            <v>12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до и выше 1000В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"Бьюти&amp; Дент"</v>
          </cell>
          <cell r="G124" t="str">
            <v>Зайцева</v>
          </cell>
          <cell r="H124" t="str">
            <v>Елена</v>
          </cell>
          <cell r="I124" t="str">
            <v>Юрьевна</v>
          </cell>
          <cell r="K124" t="str">
            <v>Генеральный директор</v>
          </cell>
          <cell r="L124" t="str">
            <v>6 месяцев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гр.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"Центрпродукт"</v>
          </cell>
          <cell r="G125" t="str">
            <v xml:space="preserve">Голышев </v>
          </cell>
          <cell r="H125" t="str">
            <v xml:space="preserve">Андрей </v>
          </cell>
          <cell r="I125" t="str">
            <v>Сергеевич</v>
          </cell>
          <cell r="K125" t="str">
            <v>Кладовщик-комплектовщик</v>
          </cell>
          <cell r="L125" t="str">
            <v>1г 6 мес</v>
          </cell>
          <cell r="M125" t="str">
            <v>первичная</v>
          </cell>
          <cell r="N125" t="str">
            <v>электротехнологический персонал</v>
          </cell>
          <cell r="R125" t="str">
            <v>II до 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Филиал АО "Илим Гофра" в г. Дмитрове</v>
          </cell>
          <cell r="G126" t="str">
            <v>Шибаев</v>
          </cell>
          <cell r="H126" t="str">
            <v>Владимир</v>
          </cell>
          <cell r="I126" t="str">
            <v>Юрьевич</v>
          </cell>
          <cell r="K126" t="str">
            <v>Инженер - энергетик</v>
          </cell>
          <cell r="L126" t="str">
            <v>2 месяца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 xml:space="preserve"> IV до и выше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Филиал АО "Илим Гофра" в г. Дмитрове</v>
          </cell>
          <cell r="G127" t="str">
            <v>Петрушков</v>
          </cell>
          <cell r="H127" t="str">
            <v>Александр</v>
          </cell>
          <cell r="I127" t="str">
            <v>Сергеевич</v>
          </cell>
          <cell r="K127" t="str">
            <v>Руководитель АСУТП</v>
          </cell>
          <cell r="L127" t="str">
            <v>2 месяца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 xml:space="preserve"> IV до и выше 1000В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"Авторесурс"</v>
          </cell>
          <cell r="G128" t="str">
            <v xml:space="preserve">Буланов </v>
          </cell>
          <cell r="H128" t="str">
            <v>Александр</v>
          </cell>
          <cell r="I128" t="str">
            <v>Петрович</v>
          </cell>
          <cell r="K128" t="str">
            <v>Слесарь-электромонтажник</v>
          </cell>
          <cell r="L128" t="str">
            <v>1 мес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 РАЭ"</v>
          </cell>
          <cell r="G129" t="str">
            <v>Морозов</v>
          </cell>
          <cell r="H129" t="str">
            <v>Андрей</v>
          </cell>
          <cell r="I129" t="str">
            <v>Робертович</v>
          </cell>
          <cell r="K129" t="str">
            <v>Главный энергетик</v>
          </cell>
          <cell r="L129" t="str">
            <v>3 года</v>
          </cell>
          <cell r="M129" t="str">
            <v>Внеочередная</v>
          </cell>
          <cell r="N129" t="str">
            <v>административно-технический персонал, с правом испытания оборудования повышенным напряжением</v>
          </cell>
          <cell r="R129" t="str">
            <v>IV до и выше 1000 В</v>
          </cell>
          <cell r="S129" t="str">
            <v>ПТЭЭСиС</v>
          </cell>
          <cell r="V129">
            <v>0.54166666666666696</v>
          </cell>
        </row>
        <row r="130">
          <cell r="E130" t="str">
            <v>ООО " РАЭ"</v>
          </cell>
          <cell r="G130" t="str">
            <v xml:space="preserve">Захаров </v>
          </cell>
          <cell r="H130" t="str">
            <v>Юрий</v>
          </cell>
          <cell r="I130" t="str">
            <v>Константинович</v>
          </cell>
          <cell r="K130" t="str">
            <v xml:space="preserve">Начальник отдела отдела электропривода и систем управления </v>
          </cell>
          <cell r="L130" t="str">
            <v>1 год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 РАЭ"</v>
          </cell>
          <cell r="G131" t="str">
            <v xml:space="preserve">Грачёв </v>
          </cell>
          <cell r="H131" t="str">
            <v xml:space="preserve">Александр </v>
          </cell>
          <cell r="I131" t="str">
            <v>Сергеевич</v>
          </cell>
          <cell r="K131" t="str">
            <v>Техник-электрик - наладчик электронного оборудования</v>
          </cell>
          <cell r="L131" t="str">
            <v>1 год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III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 РАЭ"</v>
          </cell>
          <cell r="G132" t="str">
            <v>Филонов</v>
          </cell>
          <cell r="H132" t="str">
            <v>Дмитрий</v>
          </cell>
          <cell r="I132" t="str">
            <v>Викторович</v>
          </cell>
          <cell r="K132" t="str">
            <v>Инженер по наладке и испытаниям</v>
          </cell>
          <cell r="L132" t="str">
            <v>3 года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«РИНКОЛОР»</v>
          </cell>
          <cell r="G133" t="str">
            <v>Шубин</v>
          </cell>
          <cell r="H133" t="str">
            <v>Андрей</v>
          </cell>
          <cell r="I133" t="str">
            <v>Игоревич</v>
          </cell>
          <cell r="K133" t="str">
            <v>Слесарь-электрик</v>
          </cell>
          <cell r="L133" t="str">
            <v>6 месяцев</v>
          </cell>
          <cell r="M133" t="str">
            <v>первичная</v>
          </cell>
          <cell r="N133" t="str">
            <v>ремонтный персонал</v>
          </cell>
          <cell r="R133" t="str">
            <v>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"Индастриал восток инжиниринг"</v>
          </cell>
          <cell r="G134" t="str">
            <v>Никоненко</v>
          </cell>
          <cell r="H134" t="str">
            <v>Сергей</v>
          </cell>
          <cell r="I134" t="str">
            <v>Николаевич</v>
          </cell>
          <cell r="K134" t="str">
            <v>Директор по научно-технической работе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"Индастриал восток инжиниринг"</v>
          </cell>
          <cell r="G135" t="str">
            <v>Жигарев</v>
          </cell>
          <cell r="H135" t="str">
            <v>Денис</v>
          </cell>
          <cell r="I135" t="str">
            <v>Анатольевич</v>
          </cell>
          <cell r="K135" t="str">
            <v>Начальник технического отдела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III до и выше 1000 В</v>
          </cell>
          <cell r="S135" t="str">
            <v>ПТЭЭПЭЭ</v>
          </cell>
          <cell r="V135">
            <v>0.5625</v>
          </cell>
        </row>
        <row r="136">
          <cell r="E136" t="str">
            <v>ПАО "ТЕНЗОР"</v>
          </cell>
          <cell r="G136" t="str">
            <v>Милькевич</v>
          </cell>
          <cell r="H136" t="str">
            <v>Оксана</v>
          </cell>
          <cell r="I136" t="str">
            <v>Ивановна</v>
          </cell>
          <cell r="K136" t="str">
            <v>Главный энергетик</v>
          </cell>
          <cell r="M136" t="str">
            <v>очередная</v>
          </cell>
          <cell r="N136" t="str">
            <v>управленческий персонал</v>
          </cell>
          <cell r="S136" t="str">
            <v>ПТЭТЭ</v>
          </cell>
          <cell r="V136">
            <v>0.5625</v>
          </cell>
        </row>
        <row r="137">
          <cell r="E137" t="str">
            <v>ПАО "ТЕНЗОР"</v>
          </cell>
          <cell r="G137" t="str">
            <v>Мишин</v>
          </cell>
          <cell r="H137" t="str">
            <v>Андрей</v>
          </cell>
          <cell r="I137" t="str">
            <v>Викторович</v>
          </cell>
          <cell r="K137" t="str">
            <v>Заместитель главного механника</v>
          </cell>
          <cell r="M137" t="str">
            <v>очередная</v>
          </cell>
          <cell r="N137" t="str">
            <v>управленческий персонал</v>
          </cell>
          <cell r="S137" t="str">
            <v>ПТЭТЭ</v>
          </cell>
          <cell r="V137">
            <v>0.5625</v>
          </cell>
        </row>
        <row r="138">
          <cell r="E138" t="str">
            <v>ПАО "ТЕНЗОР"</v>
          </cell>
          <cell r="G138" t="str">
            <v>Жбанков</v>
          </cell>
          <cell r="H138" t="str">
            <v>Сергей</v>
          </cell>
          <cell r="I138" t="str">
            <v>Викторович</v>
          </cell>
          <cell r="K138" t="str">
            <v>Начальник энергетического участка</v>
          </cell>
          <cell r="M138" t="str">
            <v>очередная</v>
          </cell>
          <cell r="N138" t="str">
            <v>управленческий персонал</v>
          </cell>
          <cell r="S138" t="str">
            <v>ПТЭТЭ</v>
          </cell>
          <cell r="V138">
            <v>0.5625</v>
          </cell>
        </row>
        <row r="139">
          <cell r="E139" t="str">
            <v>ООО "СибЖилСтрой"</v>
          </cell>
          <cell r="G139" t="str">
            <v>Даниленко</v>
          </cell>
          <cell r="H139" t="str">
            <v>Алексей</v>
          </cell>
          <cell r="I139" t="str">
            <v>Сергеевич</v>
          </cell>
          <cell r="K139" t="str">
            <v>Генеральный директор</v>
          </cell>
          <cell r="M139" t="str">
            <v>очередная</v>
          </cell>
          <cell r="N139" t="str">
            <v>управленческий персонал</v>
          </cell>
          <cell r="S139" t="str">
            <v>ПТЭТЭ</v>
          </cell>
          <cell r="V139">
            <v>0.5625</v>
          </cell>
        </row>
        <row r="140">
          <cell r="E140" t="str">
            <v>ООО "Фэктори ЛТД"</v>
          </cell>
          <cell r="G140" t="str">
            <v>Камаев</v>
          </cell>
          <cell r="H140" t="str">
            <v xml:space="preserve">Сергей </v>
          </cell>
          <cell r="I140" t="str">
            <v>Васильевич</v>
          </cell>
          <cell r="K140" t="str">
            <v xml:space="preserve"> Инженер</v>
          </cell>
          <cell r="L140" t="str">
            <v>9 месяцев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"Фэктори ЛТД"</v>
          </cell>
          <cell r="G141" t="str">
            <v>Селезнев</v>
          </cell>
          <cell r="H141" t="str">
            <v xml:space="preserve">Сергей </v>
          </cell>
          <cell r="I141" t="str">
            <v>Александрович</v>
          </cell>
          <cell r="K141" t="str">
            <v>Генеральный директор</v>
          </cell>
          <cell r="L141" t="str">
            <v>9 месяцев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"Фэктори ЛТД"</v>
          </cell>
          <cell r="G142" t="str">
            <v xml:space="preserve">Тиханский </v>
          </cell>
          <cell r="H142" t="str">
            <v>Валерий</v>
          </cell>
          <cell r="I142" t="str">
            <v xml:space="preserve"> Степанович</v>
          </cell>
          <cell r="K142" t="str">
            <v>Инженер</v>
          </cell>
          <cell r="L142" t="str">
            <v>9 месяцев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"МБА-альянс"</v>
          </cell>
          <cell r="G143" t="str">
            <v>Шурпо</v>
          </cell>
          <cell r="H143" t="str">
            <v>Иван</v>
          </cell>
          <cell r="I143" t="str">
            <v>Иванович</v>
          </cell>
          <cell r="K143" t="str">
            <v>Директор производства</v>
          </cell>
          <cell r="L143" t="str">
            <v>8 мес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"МБА-альянс"</v>
          </cell>
          <cell r="G144" t="str">
            <v>Бровкин</v>
          </cell>
          <cell r="H144" t="str">
            <v>Владимир</v>
          </cell>
          <cell r="I144" t="str">
            <v>Анатольевич</v>
          </cell>
          <cell r="K144" t="str">
            <v>Начальник производства</v>
          </cell>
          <cell r="L144" t="str">
            <v>8 мес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«ОЗМ»</v>
          </cell>
          <cell r="G145" t="str">
            <v xml:space="preserve">Кузнецов </v>
          </cell>
          <cell r="H145" t="str">
            <v xml:space="preserve">Василий </v>
          </cell>
          <cell r="I145" t="str">
            <v>Александрович</v>
          </cell>
          <cell r="K145" t="str">
            <v>Начальник склада</v>
          </cell>
          <cell r="L145" t="str">
            <v>6 месяцев</v>
          </cell>
          <cell r="M145" t="str">
            <v>первичная</v>
          </cell>
          <cell r="N145" t="str">
            <v>адимнистративно-технический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«ОЗМ»</v>
          </cell>
          <cell r="G146" t="str">
            <v xml:space="preserve">Тулибоев </v>
          </cell>
          <cell r="H146" t="str">
            <v>Мехровари</v>
          </cell>
          <cell r="I146" t="str">
            <v>Мирзохакимович</v>
          </cell>
          <cell r="K146" t="str">
            <v>Аппаратчик замеса</v>
          </cell>
          <cell r="L146" t="str">
            <v>6 месяцев</v>
          </cell>
          <cell r="M146" t="str">
            <v>первичная</v>
          </cell>
          <cell r="N146" t="str">
            <v>электротехнологический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Индивидуальный предприниматель Лобанов Александр Юрьевич</v>
          </cell>
          <cell r="G147" t="str">
            <v>Трифонов</v>
          </cell>
          <cell r="H147" t="str">
            <v>Дмитрий</v>
          </cell>
          <cell r="I147" t="str">
            <v>Анатольевич</v>
          </cell>
          <cell r="K147" t="str">
            <v>Инженер-электрик</v>
          </cell>
          <cell r="L147" t="str">
            <v>20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0.58333333333333304</v>
          </cell>
        </row>
        <row r="148">
          <cell r="E148" t="str">
            <v>МУ ЦТО МОУ</v>
          </cell>
          <cell r="G148" t="str">
            <v>Абрамов</v>
          </cell>
          <cell r="H148" t="str">
            <v>Дмитрий</v>
          </cell>
          <cell r="I148" t="str">
            <v>Константинович</v>
          </cell>
          <cell r="K148" t="str">
            <v>Главный инженер</v>
          </cell>
          <cell r="L148" t="str">
            <v>3 мес</v>
          </cell>
          <cell r="M148" t="str">
            <v>первичная</v>
          </cell>
          <cell r="N148" t="str">
            <v>управленческий персонал</v>
          </cell>
          <cell r="R148" t="str">
            <v>II до 1000 В</v>
          </cell>
          <cell r="S148" t="str">
            <v>ПТЭЭПЭЭ</v>
          </cell>
          <cell r="V148">
            <v>0.58333333333333304</v>
          </cell>
        </row>
        <row r="149">
          <cell r="E149" t="str">
            <v>ООО "СМАРТ"</v>
          </cell>
          <cell r="G149" t="str">
            <v>Липатов</v>
          </cell>
          <cell r="H149" t="str">
            <v>Евгений</v>
          </cell>
          <cell r="I149" t="str">
            <v>Евгеньевич</v>
          </cell>
          <cell r="K149" t="str">
            <v>Инженер проектов</v>
          </cell>
          <cell r="L149" t="str">
            <v>5 лет</v>
          </cell>
          <cell r="M149" t="str">
            <v>очередная</v>
          </cell>
          <cell r="N149" t="str">
            <v>специалист по охране труда</v>
          </cell>
          <cell r="R149" t="str">
            <v>IV гр. До 1000В</v>
          </cell>
          <cell r="S149" t="str">
            <v>ПТЭЭПЭЭ</v>
          </cell>
          <cell r="V149">
            <v>0.58333333333333304</v>
          </cell>
        </row>
        <row r="150">
          <cell r="E150" t="str">
            <v>ООО "ВС"</v>
          </cell>
          <cell r="G150" t="str">
            <v xml:space="preserve">Трохнов </v>
          </cell>
          <cell r="H150" t="str">
            <v>Станислав</v>
          </cell>
          <cell r="I150" t="str">
            <v>Иванович</v>
          </cell>
          <cell r="K150" t="str">
            <v>Руководитель АХО</v>
          </cell>
          <cell r="L150" t="str">
            <v>9 мес.</v>
          </cell>
          <cell r="M150" t="str">
            <v>очередная</v>
          </cell>
          <cell r="N150" t="str">
            <v>административно- технический персонал</v>
          </cell>
          <cell r="R150" t="str">
            <v>III до 1000В</v>
          </cell>
          <cell r="S150" t="str">
            <v>ПТЭЭПЭЭ</v>
          </cell>
          <cell r="V150">
            <v>0.58333333333333304</v>
          </cell>
        </row>
        <row r="151">
          <cell r="E151" t="str">
            <v>ИП Федотов Сергей Васильевич</v>
          </cell>
          <cell r="G151" t="str">
            <v>Архангел</v>
          </cell>
          <cell r="H151" t="str">
            <v>Александр</v>
          </cell>
          <cell r="I151" t="str">
            <v>Иванович</v>
          </cell>
          <cell r="K151" t="str">
            <v>Инженер электрик</v>
          </cell>
          <cell r="L151" t="str">
            <v>3 года</v>
          </cell>
          <cell r="M151" t="str">
            <v>внеочередная</v>
          </cell>
          <cell r="N151" t="str">
            <v>административно- 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ИП Худолий Олег Анатольевич</v>
          </cell>
          <cell r="G152" t="str">
            <v>Стеценко</v>
          </cell>
          <cell r="H152" t="str">
            <v>Виктор</v>
          </cell>
          <cell r="I152" t="str">
            <v>Владимирович</v>
          </cell>
          <cell r="K152" t="str">
            <v>Слесарь-электрик по ремонту оборудования</v>
          </cell>
          <cell r="L152" t="str">
            <v>4 года</v>
          </cell>
          <cell r="M152" t="str">
            <v>внеочередная</v>
          </cell>
          <cell r="N152" t="str">
            <v>ремонтный персонал</v>
          </cell>
          <cell r="R152" t="str">
            <v>V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"Гостиница Советская"</v>
          </cell>
          <cell r="G153" t="str">
            <v>Соков</v>
          </cell>
          <cell r="H153" t="str">
            <v>Владимир</v>
          </cell>
          <cell r="I153" t="str">
            <v>Борисович</v>
          </cell>
          <cell r="K153" t="str">
            <v>Служба эксплуатации</v>
          </cell>
          <cell r="L153" t="str">
            <v>3 месяца</v>
          </cell>
          <cell r="M153" t="str">
            <v>первичная</v>
          </cell>
          <cell r="N153" t="str">
            <v xml:space="preserve">административно-технический персонал 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ЗАО "Арал Плюс"</v>
          </cell>
          <cell r="G154" t="str">
            <v>Григорьев</v>
          </cell>
          <cell r="H154" t="str">
            <v>Артур</v>
          </cell>
          <cell r="I154" t="str">
            <v>Иванович</v>
          </cell>
          <cell r="K154" t="str">
            <v>Главный энергетик</v>
          </cell>
          <cell r="L154" t="str">
            <v>6 лет 2 месяца</v>
          </cell>
          <cell r="M154" t="str">
            <v>внеочередная</v>
          </cell>
          <cell r="N154" t="str">
            <v>административно-технический персонал, с правом испытания оборудования повышенным напряжением</v>
          </cell>
          <cell r="R154" t="str">
            <v>V до и выше 1000В</v>
          </cell>
          <cell r="S154" t="str">
            <v>ПТЭЭСиС</v>
          </cell>
          <cell r="V154">
            <v>0.58333333333333304</v>
          </cell>
        </row>
        <row r="155">
          <cell r="E155" t="str">
            <v>ООО "ПТМ"</v>
          </cell>
          <cell r="G155" t="str">
            <v xml:space="preserve">Розум </v>
          </cell>
          <cell r="H155" t="str">
            <v xml:space="preserve">Олег </v>
          </cell>
          <cell r="I155" t="str">
            <v>Анатольевич</v>
          </cell>
          <cell r="K155" t="str">
            <v>Инженер по ОТ и ТБ</v>
          </cell>
          <cell r="L155" t="str">
            <v>2 мес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"ПТМ"</v>
          </cell>
          <cell r="G156" t="str">
            <v xml:space="preserve">Люшенко </v>
          </cell>
          <cell r="H156" t="str">
            <v xml:space="preserve">Сергей </v>
          </cell>
          <cell r="I156" t="str">
            <v>Геннадьевич</v>
          </cell>
          <cell r="K156" t="str">
            <v>Начальник монтажно-сервисной службы</v>
          </cell>
          <cell r="L156" t="str">
            <v>2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"ПТМ"</v>
          </cell>
          <cell r="G157" t="str">
            <v xml:space="preserve">Арутюнян </v>
          </cell>
          <cell r="H157" t="str">
            <v xml:space="preserve">Армен </v>
          </cell>
          <cell r="I157" t="str">
            <v>Срапионович</v>
          </cell>
          <cell r="K157" t="str">
            <v>Бригадир электромонтажников</v>
          </cell>
          <cell r="L157" t="str">
            <v>2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"ПТМ"</v>
          </cell>
          <cell r="G158" t="str">
            <v xml:space="preserve">Козлов </v>
          </cell>
          <cell r="H158" t="str">
            <v xml:space="preserve">Даниил </v>
          </cell>
          <cell r="I158" t="str">
            <v>Михайлович</v>
          </cell>
          <cell r="K158" t="str">
            <v>Электромонтажник</v>
          </cell>
          <cell r="L158" t="str">
            <v>1 год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"ПТМ"</v>
          </cell>
          <cell r="G159" t="str">
            <v xml:space="preserve">Базеев </v>
          </cell>
          <cell r="H159" t="str">
            <v xml:space="preserve">Дмитрий </v>
          </cell>
          <cell r="I159" t="str">
            <v>Анатольевич</v>
          </cell>
          <cell r="K159" t="str">
            <v>Электромонтажник</v>
          </cell>
          <cell r="L159" t="str">
            <v>1 год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"ОМИКА"</v>
          </cell>
          <cell r="G160" t="str">
            <v>Желкин</v>
          </cell>
          <cell r="H160" t="str">
            <v>Сергей</v>
          </cell>
          <cell r="I160" t="str">
            <v>Васильевич</v>
          </cell>
          <cell r="K160" t="str">
            <v>Главный механик</v>
          </cell>
          <cell r="L160" t="str">
            <v>1 неделя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"Биоресурс"</v>
          </cell>
          <cell r="G161" t="str">
            <v>Порфирьев</v>
          </cell>
          <cell r="H161" t="str">
            <v>Дмитрий</v>
          </cell>
          <cell r="I161" t="str">
            <v>Валерьевич</v>
          </cell>
          <cell r="K161" t="str">
            <v>Начальник участка</v>
          </cell>
          <cell r="L161" t="str">
            <v>2г.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"Биоресурс"</v>
          </cell>
          <cell r="G162" t="str">
            <v>Ермош</v>
          </cell>
          <cell r="H162" t="str">
            <v>Александр</v>
          </cell>
          <cell r="I162" t="str">
            <v>Олегович</v>
          </cell>
          <cell r="K162" t="str">
            <v>Мастер участка</v>
          </cell>
          <cell r="L162" t="str">
            <v>2г.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"Биоресурс"</v>
          </cell>
          <cell r="G163" t="str">
            <v>Гришковцев</v>
          </cell>
          <cell r="H163" t="str">
            <v>Алексей</v>
          </cell>
          <cell r="I163" t="str">
            <v>Сергеевич</v>
          </cell>
          <cell r="K163" t="str">
            <v>Электромонтажник</v>
          </cell>
          <cell r="L163" t="str">
            <v>2г.</v>
          </cell>
          <cell r="M163" t="str">
            <v>первичная</v>
          </cell>
          <cell r="N163" t="str">
            <v>ремонтный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"Биоресурс"</v>
          </cell>
          <cell r="G164" t="str">
            <v xml:space="preserve">Сидякин </v>
          </cell>
          <cell r="H164" t="str">
            <v xml:space="preserve"> Виктор </v>
          </cell>
          <cell r="I164" t="str">
            <v xml:space="preserve"> Александрович</v>
          </cell>
          <cell r="K164" t="str">
            <v>Электромонтажник</v>
          </cell>
          <cell r="L164" t="str">
            <v>1г 6 мес</v>
          </cell>
          <cell r="M164" t="str">
            <v>первичная</v>
          </cell>
          <cell r="N164" t="str">
            <v>ремонтный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"Биоресурс"</v>
          </cell>
          <cell r="G165" t="str">
            <v>Фурсов</v>
          </cell>
          <cell r="H165" t="str">
            <v>Павел</v>
          </cell>
          <cell r="I165" t="str">
            <v>Анатольевич</v>
          </cell>
          <cell r="K165" t="str">
            <v>Электромонтажник</v>
          </cell>
          <cell r="L165" t="str">
            <v>1г.10 мес.</v>
          </cell>
          <cell r="M165" t="str">
            <v>первичная</v>
          </cell>
          <cell r="N165" t="str">
            <v>ремонтный персонал</v>
          </cell>
          <cell r="R165" t="str">
            <v>II до 1000 В</v>
          </cell>
          <cell r="S165" t="str">
            <v>ПТЭЭПЭЭ</v>
          </cell>
          <cell r="V165">
            <v>0.60416666666666696</v>
          </cell>
        </row>
        <row r="166">
          <cell r="E166" t="str">
            <v>АО "Биоресурс"</v>
          </cell>
          <cell r="G166" t="str">
            <v>Николаев</v>
          </cell>
          <cell r="H166" t="str">
            <v>Дмитрий</v>
          </cell>
          <cell r="I166" t="str">
            <v>Валерьевич</v>
          </cell>
          <cell r="K166" t="str">
            <v>Электромонтажник</v>
          </cell>
          <cell r="L166" t="str">
            <v>1 мес.</v>
          </cell>
          <cell r="M166" t="str">
            <v>первичная</v>
          </cell>
          <cell r="N166" t="str">
            <v>ремонтный персонал</v>
          </cell>
          <cell r="R166" t="str">
            <v>II до 1000 В</v>
          </cell>
          <cell r="S166" t="str">
            <v>ПТЭЭПЭЭ</v>
          </cell>
          <cell r="V166">
            <v>0.60416666666666696</v>
          </cell>
        </row>
        <row r="167">
          <cell r="E167" t="str">
            <v>ООО "ЛИГА"</v>
          </cell>
          <cell r="G167" t="str">
            <v>Глахтеев</v>
          </cell>
          <cell r="H167" t="str">
            <v>Павел</v>
          </cell>
          <cell r="I167" t="str">
            <v>Викторович</v>
          </cell>
          <cell r="K167" t="str">
            <v>Инженер по эксплуатации</v>
          </cell>
          <cell r="L167" t="str">
            <v>2 года 8 мес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"МОГУНЦИЯ-ИНТЕРРУС"</v>
          </cell>
          <cell r="G168" t="str">
            <v>Майоров</v>
          </cell>
          <cell r="H168" t="str">
            <v>Александр</v>
          </cell>
          <cell r="I168" t="str">
            <v>Александрович</v>
          </cell>
          <cell r="K168" t="str">
            <v>Инженер технического надзора</v>
          </cell>
          <cell r="L168" t="str">
            <v>6 лет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 до 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"МОГУНЦИЯ-ИНТЕРРУС"</v>
          </cell>
          <cell r="G169" t="str">
            <v>Лысиков</v>
          </cell>
          <cell r="H169" t="str">
            <v>Василий</v>
          </cell>
          <cell r="I169" t="str">
            <v>Александрович</v>
          </cell>
          <cell r="K169" t="str">
            <v>Ведущий системный администратор</v>
          </cell>
          <cell r="L169" t="str">
            <v>16 лет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III до 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"МОГУНЦИЯ-ИНТЕРРУС"</v>
          </cell>
          <cell r="G170" t="str">
            <v>Демидов</v>
          </cell>
          <cell r="H170" t="str">
            <v>Максим</v>
          </cell>
          <cell r="I170" t="str">
            <v>Иванович</v>
          </cell>
          <cell r="K170" t="str">
            <v>Руководитель складского комплекса</v>
          </cell>
          <cell r="L170" t="str">
            <v>7 лет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до 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"ЛОГИСТИК П"</v>
          </cell>
          <cell r="G171" t="str">
            <v>Ипатов</v>
          </cell>
          <cell r="H171" t="str">
            <v>Роман</v>
          </cell>
          <cell r="I171" t="str">
            <v>Юрьевич</v>
          </cell>
          <cell r="K171" t="str">
            <v>Директор по развитию</v>
          </cell>
          <cell r="L171" t="str">
            <v>11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до 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"НОРЭНЕРГО"</v>
          </cell>
          <cell r="G172" t="str">
            <v>Митько</v>
          </cell>
          <cell r="H172" t="str">
            <v>Сергей</v>
          </cell>
          <cell r="I172" t="str">
            <v>Александрович</v>
          </cell>
          <cell r="K172" t="str">
            <v>Заместитель главного инженера</v>
          </cell>
          <cell r="L172" t="str">
            <v>4 года</v>
          </cell>
          <cell r="M172" t="str">
            <v>очередная</v>
          </cell>
          <cell r="N172" t="str">
            <v>административно-технический персонал, с правом испытания оборудования повышенным напряжением</v>
          </cell>
          <cell r="R172" t="str">
            <v>V до и выше 1000 В</v>
          </cell>
          <cell r="S172" t="str">
            <v>ПТЭЭСиС</v>
          </cell>
          <cell r="V172">
            <v>0.60416666666666696</v>
          </cell>
        </row>
        <row r="173">
          <cell r="E173" t="str">
            <v>ООО "НОРЭНЕРГО"</v>
          </cell>
          <cell r="G173" t="str">
            <v>Коренев</v>
          </cell>
          <cell r="H173" t="str">
            <v>Алексей</v>
          </cell>
          <cell r="I173" t="str">
            <v>Александрович</v>
          </cell>
          <cell r="K173" t="str">
            <v>Начальник службы эксплуатации уличного освещения</v>
          </cell>
          <cell r="L173" t="str">
            <v>6 лет</v>
          </cell>
          <cell r="M173" t="str">
            <v>очередная</v>
          </cell>
          <cell r="N173" t="str">
            <v>административно-технический персонал, с правом испытания оборудования повышенным напряжением</v>
          </cell>
          <cell r="R173" t="str">
            <v>V до и выше 1000 В</v>
          </cell>
          <cell r="S173" t="str">
            <v>ПТЭЭСиС</v>
          </cell>
          <cell r="V173">
            <v>0.60416666666666696</v>
          </cell>
        </row>
        <row r="174">
          <cell r="E174" t="str">
            <v>ООО "БНВ"</v>
          </cell>
          <cell r="G174" t="str">
            <v>Белов</v>
          </cell>
          <cell r="H174" t="str">
            <v>Алексей</v>
          </cell>
          <cell r="I174" t="str">
            <v>Львович</v>
          </cell>
          <cell r="K174" t="str">
            <v>Сервис инженер</v>
          </cell>
          <cell r="L174" t="str">
            <v>12 лет</v>
          </cell>
          <cell r="M174" t="str">
            <v>очередная</v>
          </cell>
          <cell r="N174" t="str">
            <v>административно-технический персонал, с правом проведения оперативно-ремонтных работ</v>
          </cell>
          <cell r="R174" t="str">
            <v>IV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"Стеллмарт"</v>
          </cell>
          <cell r="G175" t="str">
            <v>Надежкин</v>
          </cell>
          <cell r="H175" t="str">
            <v>Алексей</v>
          </cell>
          <cell r="I175" t="str">
            <v>Алексеевич</v>
          </cell>
          <cell r="K175" t="str">
            <v>Начальник склада</v>
          </cell>
          <cell r="L175" t="str">
            <v>9 лет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 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"СНБ ИНВЕСТ"</v>
          </cell>
          <cell r="G176" t="str">
            <v>Жариков</v>
          </cell>
          <cell r="H176" t="str">
            <v>Николай</v>
          </cell>
          <cell r="I176" t="str">
            <v>Викторович</v>
          </cell>
          <cell r="K176" t="str">
            <v>Слесарь-ремонтник по ремонту электрооборудования</v>
          </cell>
          <cell r="L176" t="str">
            <v>9 мес.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ЗАО «ФИРМА «ПРОДСНАБ 93»</v>
          </cell>
          <cell r="G177" t="str">
            <v>Сулейманов</v>
          </cell>
          <cell r="H177" t="str">
            <v>Роман</v>
          </cell>
          <cell r="I177" t="str">
            <v>Ринатович</v>
          </cell>
          <cell r="K177" t="str">
            <v>Главный энергетик</v>
          </cell>
          <cell r="L177" t="str">
            <v>5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IV гр.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ЗАО «ФИРМА «ПРОДСНАБ 93»</v>
          </cell>
          <cell r="G178" t="str">
            <v>Зыков</v>
          </cell>
          <cell r="H178" t="str">
            <v>Павел</v>
          </cell>
          <cell r="I178" t="str">
            <v>Константинович</v>
          </cell>
          <cell r="K178" t="str">
            <v>Главный инженер</v>
          </cell>
          <cell r="L178" t="str">
            <v>14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гр.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ЗАО «ФИРМА «ПРОДСНАБ 93»</v>
          </cell>
          <cell r="G179" t="str">
            <v>Мамонов</v>
          </cell>
          <cell r="H179" t="str">
            <v>Петр</v>
          </cell>
          <cell r="I179" t="str">
            <v>Витальевич</v>
          </cell>
          <cell r="K179" t="str">
            <v>IT-Директор</v>
          </cell>
          <cell r="L179" t="str">
            <v>7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IV гр.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ЗАО «ФИРМА «ПРОДСНАБ 93»</v>
          </cell>
          <cell r="G180" t="str">
            <v>Даникович</v>
          </cell>
          <cell r="H180" t="str">
            <v>Андрей</v>
          </cell>
          <cell r="I180" t="str">
            <v>Викторович</v>
          </cell>
          <cell r="K180" t="str">
            <v>Заместитель генерального директора</v>
          </cell>
          <cell r="L180" t="str">
            <v>5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гр.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ЗАО «ФИРМА «ПРОДСНАБ 93»</v>
          </cell>
          <cell r="G181" t="str">
            <v>Марвин</v>
          </cell>
          <cell r="H181" t="str">
            <v>Валерий</v>
          </cell>
          <cell r="I181" t="str">
            <v>Сергеевич</v>
          </cell>
          <cell r="K181" t="str">
            <v>Начальник компрессорного цеха</v>
          </cell>
          <cell r="L181" t="str">
            <v>2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гр.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«Сервис Транс-Карго»</v>
          </cell>
          <cell r="G182" t="str">
            <v>Заикин</v>
          </cell>
          <cell r="H182" t="str">
            <v xml:space="preserve"> Дмитрий </v>
          </cell>
          <cell r="I182" t="str">
            <v>Михайлович</v>
          </cell>
          <cell r="K182" t="str">
            <v>Начальник склада</v>
          </cell>
          <cell r="L182" t="str">
            <v>10 лет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«Сервис Транс-Карго»</v>
          </cell>
          <cell r="G183" t="str">
            <v xml:space="preserve">Обрезков </v>
          </cell>
          <cell r="H183" t="str">
            <v>Евгений</v>
          </cell>
          <cell r="I183" t="str">
            <v xml:space="preserve"> Александрович</v>
          </cell>
          <cell r="K183" t="str">
            <v>Кладовщик -оператор</v>
          </cell>
          <cell r="L183" t="str">
            <v>7 лет</v>
          </cell>
          <cell r="M183" t="str">
            <v>первичная</v>
          </cell>
          <cell r="N183" t="str">
            <v>оперативный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«ТиСиАр Логистик»</v>
          </cell>
          <cell r="G184" t="str">
            <v xml:space="preserve">Панюшкин </v>
          </cell>
          <cell r="H184" t="str">
            <v xml:space="preserve"> Иван </v>
          </cell>
          <cell r="I184" t="str">
            <v xml:space="preserve"> Александрович</v>
          </cell>
          <cell r="K184" t="str">
            <v>Начальник гаража</v>
          </cell>
          <cell r="L184" t="str">
            <v>1год 5 мес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группа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«ТиСиАр Логистик»</v>
          </cell>
          <cell r="G185" t="str">
            <v xml:space="preserve">Ольшанский </v>
          </cell>
          <cell r="H185" t="str">
            <v xml:space="preserve">Алексей </v>
          </cell>
          <cell r="I185" t="str">
            <v>Игоревич</v>
          </cell>
          <cell r="K185" t="str">
            <v xml:space="preserve">Заместитель заведующего складом </v>
          </cell>
          <cell r="L185" t="str">
            <v>9 лет 6 мес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III группа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«ТиСиАр Логистик»</v>
          </cell>
          <cell r="G186" t="str">
            <v>Виноградов</v>
          </cell>
          <cell r="H186" t="str">
            <v xml:space="preserve">Василий </v>
          </cell>
          <cell r="I186" t="str">
            <v>Дмитриевич</v>
          </cell>
          <cell r="K186" t="str">
            <v>Инженер-механик</v>
          </cell>
          <cell r="L186" t="str">
            <v>1 месяц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группа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"ДЖОШКУН КАУЧУК"</v>
          </cell>
          <cell r="G187" t="str">
            <v>Фролов</v>
          </cell>
          <cell r="H187" t="str">
            <v xml:space="preserve">Николай </v>
          </cell>
          <cell r="I187" t="str">
            <v>Борисович</v>
          </cell>
          <cell r="K187" t="str">
            <v>Электромонтер</v>
          </cell>
          <cell r="L187" t="str">
            <v>15 лет</v>
          </cell>
          <cell r="M187" t="str">
            <v>внеочередная</v>
          </cell>
          <cell r="N187" t="str">
            <v>ремонтный персонал</v>
          </cell>
          <cell r="R187" t="str">
            <v>III группа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"Компания Металл Профиль"</v>
          </cell>
          <cell r="G188" t="str">
            <v>Гриднев</v>
          </cell>
          <cell r="H188" t="str">
            <v>Виктор</v>
          </cell>
          <cell r="I188" t="str">
            <v>Владимирович</v>
          </cell>
          <cell r="K188" t="str">
            <v>Заместитель главного инженера</v>
          </cell>
          <cell r="L188" t="str">
            <v>7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гр. до и выше 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 xml:space="preserve">МУП "ДУ ЖКХ" </v>
          </cell>
          <cell r="G189" t="str">
            <v>Николаев</v>
          </cell>
          <cell r="H189" t="str">
            <v>Денис</v>
          </cell>
          <cell r="I189" t="str">
            <v>Сергеевич</v>
          </cell>
          <cell r="K189" t="str">
            <v>Начальник производственного отдела</v>
          </cell>
          <cell r="L189" t="str">
            <v>0,5 года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до 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 xml:space="preserve">МУП "ДУ ЖКХ" </v>
          </cell>
          <cell r="G190" t="str">
            <v>Иванов</v>
          </cell>
          <cell r="H190" t="str">
            <v xml:space="preserve">Алексей </v>
          </cell>
          <cell r="I190" t="str">
            <v>Викторович</v>
          </cell>
          <cell r="K190" t="str">
            <v>И.о. заместителя директора-главного инженера</v>
          </cell>
          <cell r="L190" t="str">
            <v>0,5 года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 xml:space="preserve">МУП "ДУ ЖКХ" </v>
          </cell>
          <cell r="G191" t="str">
            <v xml:space="preserve">Бережняк </v>
          </cell>
          <cell r="H191" t="str">
            <v>Сергей</v>
          </cell>
          <cell r="I191" t="str">
            <v>Владимирович</v>
          </cell>
          <cell r="K191" t="str">
            <v>Начальник участка</v>
          </cell>
          <cell r="L191" t="str">
            <v>1 год</v>
          </cell>
          <cell r="M191" t="str">
            <v>очередная</v>
          </cell>
          <cell r="N191" t="str">
            <v>руководитель структурного подразделения</v>
          </cell>
          <cell r="S191" t="str">
            <v>ПТЭТЭ</v>
          </cell>
          <cell r="V191">
            <v>0.60416666666666696</v>
          </cell>
        </row>
        <row r="192">
          <cell r="E192" t="str">
            <v xml:space="preserve">МУП "ДУ ЖКХ" </v>
          </cell>
          <cell r="G192" t="str">
            <v xml:space="preserve">Коршунов </v>
          </cell>
          <cell r="H192" t="str">
            <v xml:space="preserve">Олег </v>
          </cell>
          <cell r="I192" t="str">
            <v>Вячеславович</v>
          </cell>
          <cell r="K192" t="str">
            <v>Начальник участка</v>
          </cell>
          <cell r="L192" t="str">
            <v>0,5 года</v>
          </cell>
          <cell r="M192" t="str">
            <v>очередная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 xml:space="preserve">МУП "ДУ ЖКХ" </v>
          </cell>
          <cell r="G193" t="str">
            <v>Любимов</v>
          </cell>
          <cell r="H193" t="str">
            <v>Владимир</v>
          </cell>
          <cell r="I193" t="str">
            <v>Викторович</v>
          </cell>
          <cell r="K193" t="str">
            <v>Начальник участка</v>
          </cell>
          <cell r="L193" t="str">
            <v>3 года</v>
          </cell>
          <cell r="M193" t="str">
            <v>очередная</v>
          </cell>
          <cell r="N193" t="str">
            <v>руководитель структурного подразделения</v>
          </cell>
          <cell r="S193" t="str">
            <v>ПТЭТЭ</v>
          </cell>
          <cell r="V193">
            <v>0.60416666666666696</v>
          </cell>
        </row>
        <row r="194">
          <cell r="E194" t="str">
            <v xml:space="preserve">МУП "ДУ ЖКХ" </v>
          </cell>
          <cell r="G194" t="str">
            <v>Колесников</v>
          </cell>
          <cell r="H194" t="str">
            <v xml:space="preserve">Олег </v>
          </cell>
          <cell r="I194" t="str">
            <v>Яковлевич</v>
          </cell>
          <cell r="K194" t="str">
            <v>Начальник участка</v>
          </cell>
          <cell r="L194" t="str">
            <v>3 года</v>
          </cell>
          <cell r="M194" t="str">
            <v>очередная</v>
          </cell>
          <cell r="N194" t="str">
            <v>руководитель структурного подразделения</v>
          </cell>
          <cell r="S194" t="str">
            <v>ПТЭТЭ</v>
          </cell>
          <cell r="V194">
            <v>0.60416666666666696</v>
          </cell>
        </row>
        <row r="195">
          <cell r="E195" t="str">
            <v xml:space="preserve">МУП "ДУ ЖКХ" </v>
          </cell>
          <cell r="G195" t="str">
            <v xml:space="preserve">Паршин </v>
          </cell>
          <cell r="H195" t="str">
            <v xml:space="preserve">Артем </v>
          </cell>
          <cell r="I195" t="str">
            <v>Сергеевич</v>
          </cell>
          <cell r="K195" t="str">
            <v>Начальник участка</v>
          </cell>
          <cell r="L195" t="str">
            <v>3 года</v>
          </cell>
          <cell r="M195" t="str">
            <v>очередная</v>
          </cell>
          <cell r="N195" t="str">
            <v>руководитель структурного подразделения</v>
          </cell>
          <cell r="S195" t="str">
            <v>ПТЭТЭ</v>
          </cell>
          <cell r="V195">
            <v>0.60416666666666696</v>
          </cell>
        </row>
        <row r="196">
          <cell r="E196" t="str">
            <v xml:space="preserve">МУП "ДУ ЖКХ" </v>
          </cell>
          <cell r="G196" t="str">
            <v xml:space="preserve">Жолобов </v>
          </cell>
          <cell r="H196" t="str">
            <v>Александр</v>
          </cell>
          <cell r="I196" t="str">
            <v>Александрович</v>
          </cell>
          <cell r="K196" t="str">
            <v>Начальник участка</v>
          </cell>
          <cell r="L196" t="str">
            <v>3 года</v>
          </cell>
          <cell r="M196" t="str">
            <v>очередная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0.60416666666666696</v>
          </cell>
        </row>
        <row r="197">
          <cell r="E197" t="str">
            <v xml:space="preserve">МУП "ДУ ЖКХ" </v>
          </cell>
          <cell r="G197" t="str">
            <v xml:space="preserve">Дмитраков </v>
          </cell>
          <cell r="H197" t="str">
            <v>Владимир</v>
          </cell>
          <cell r="I197" t="str">
            <v>Петрович</v>
          </cell>
          <cell r="K197" t="str">
            <v>Начальник участка</v>
          </cell>
          <cell r="L197" t="str">
            <v>3 года</v>
          </cell>
          <cell r="M197" t="str">
            <v>очередная</v>
          </cell>
          <cell r="N197" t="str">
            <v>руководитель структурного подразделения</v>
          </cell>
          <cell r="S197" t="str">
            <v>ПТЭТЭ</v>
          </cell>
          <cell r="V197">
            <v>0.60416666666666696</v>
          </cell>
        </row>
        <row r="198">
          <cell r="E198" t="str">
            <v xml:space="preserve">МУП "ДУ ЖКХ" </v>
          </cell>
          <cell r="G198" t="str">
            <v>Стацкевич</v>
          </cell>
          <cell r="H198" t="str">
            <v>Марина</v>
          </cell>
          <cell r="I198" t="str">
            <v>Валентиновна</v>
          </cell>
          <cell r="K198" t="str">
            <v>Начальник участка</v>
          </cell>
          <cell r="L198" t="str">
            <v>3 года</v>
          </cell>
          <cell r="M198" t="str">
            <v>очередная</v>
          </cell>
          <cell r="N198" t="str">
            <v>руководитель структурного подразделения</v>
          </cell>
          <cell r="S198" t="str">
            <v>ПТЭТЭ</v>
          </cell>
          <cell r="V198">
            <v>0.60416666666666696</v>
          </cell>
        </row>
        <row r="199">
          <cell r="E199" t="str">
            <v xml:space="preserve">МУП "ДУ ЖКХ" </v>
          </cell>
          <cell r="G199" t="str">
            <v>Соловьев</v>
          </cell>
          <cell r="H199" t="str">
            <v>Алексей</v>
          </cell>
          <cell r="I199" t="str">
            <v>Александрович</v>
          </cell>
          <cell r="K199" t="str">
            <v>Начальник участка</v>
          </cell>
          <cell r="L199" t="str">
            <v>3 года</v>
          </cell>
          <cell r="M199" t="str">
            <v>очередная</v>
          </cell>
          <cell r="N199" t="str">
            <v>руководитель структурного подразделения</v>
          </cell>
          <cell r="S199" t="str">
            <v>ПТЭТЭ</v>
          </cell>
          <cell r="V199">
            <v>0.60416666666666696</v>
          </cell>
        </row>
        <row r="200">
          <cell r="E200" t="str">
            <v xml:space="preserve">МУП "ДУ ЖКХ" </v>
          </cell>
          <cell r="G200" t="str">
            <v>Желнов</v>
          </cell>
          <cell r="H200" t="str">
            <v>Александр</v>
          </cell>
          <cell r="I200" t="str">
            <v>Никитьевич</v>
          </cell>
          <cell r="K200" t="str">
            <v>Начальник участка</v>
          </cell>
          <cell r="L200" t="str">
            <v>3 года</v>
          </cell>
          <cell r="M200" t="str">
            <v>очередная</v>
          </cell>
          <cell r="N200" t="str">
            <v>руководитель структурного подразделения</v>
          </cell>
          <cell r="S200" t="str">
            <v>ПТЭТЭ</v>
          </cell>
          <cell r="V200">
            <v>0.60416666666666696</v>
          </cell>
        </row>
        <row r="201">
          <cell r="E201" t="str">
            <v>АО "УК НКС"</v>
          </cell>
          <cell r="G201" t="str">
            <v>Какурин</v>
          </cell>
          <cell r="H201" t="str">
            <v xml:space="preserve">Рустам </v>
          </cell>
          <cell r="I201" t="str">
            <v>Рясимович</v>
          </cell>
          <cell r="K201" t="str">
            <v>Заместитель генерального директора по производственным вопросам</v>
          </cell>
          <cell r="L201" t="str">
            <v>1 месяц 19 дней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1000 В</v>
          </cell>
          <cell r="S201" t="str">
            <v>ПТЭЭПЭЭ</v>
          </cell>
          <cell r="V201">
            <v>0.625</v>
          </cell>
        </row>
        <row r="202">
          <cell r="E202" t="str">
            <v xml:space="preserve">АО «КРОКУС» </v>
          </cell>
          <cell r="G202" t="str">
            <v>Орехов</v>
          </cell>
          <cell r="H202" t="str">
            <v>Сергей</v>
          </cell>
          <cell r="I202" t="str">
            <v>Анатольевич</v>
          </cell>
          <cell r="K202" t="str">
            <v>Ведущий инженер по кондиционированию и вентиляции филиал "ВЕГАС КУНЦЕВО"</v>
          </cell>
          <cell r="L202" t="str">
            <v>6 лет</v>
          </cell>
          <cell r="M202" t="str">
            <v>первичная</v>
          </cell>
          <cell r="N202" t="str">
            <v>специалист</v>
          </cell>
          <cell r="S202" t="str">
            <v>ПТЭТЭ</v>
          </cell>
          <cell r="V202">
            <v>0.625</v>
          </cell>
        </row>
        <row r="203">
          <cell r="E203" t="str">
            <v xml:space="preserve">АО «КРОКУС» </v>
          </cell>
          <cell r="G203" t="str">
            <v>Лебедев</v>
          </cell>
          <cell r="H203" t="str">
            <v>Алексей</v>
          </cell>
          <cell r="I203" t="str">
            <v>Иванович</v>
          </cell>
          <cell r="K203" t="str">
            <v xml:space="preserve"> Инженер по кондиционированию и вентиляции филиал "ВЕГАС КУНЦЕВО"</v>
          </cell>
          <cell r="L203" t="str">
            <v>1 год</v>
          </cell>
          <cell r="M203" t="str">
            <v>первичная</v>
          </cell>
          <cell r="N203" t="str">
            <v>специалист</v>
          </cell>
          <cell r="S203" t="str">
            <v>ПТЭТЭ</v>
          </cell>
          <cell r="V203">
            <v>0.625</v>
          </cell>
        </row>
        <row r="204">
          <cell r="E204" t="str">
            <v>ИП Алексенко Ю.Н.</v>
          </cell>
          <cell r="G204" t="str">
            <v>Шатилов</v>
          </cell>
          <cell r="H204" t="str">
            <v>Сергей</v>
          </cell>
          <cell r="I204" t="str">
            <v>Александрович</v>
          </cell>
          <cell r="K204" t="str">
            <v>Мастер</v>
          </cell>
          <cell r="L204" t="str">
            <v>2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группа до 1000В</v>
          </cell>
          <cell r="S204" t="str">
            <v>ПТЭЭПЭЭ</v>
          </cell>
          <cell r="V204">
            <v>0.625</v>
          </cell>
        </row>
        <row r="205">
          <cell r="E205" t="str">
            <v>ИП Алексенко Ю.Н.</v>
          </cell>
          <cell r="G205" t="str">
            <v>Стрековцов</v>
          </cell>
          <cell r="H205" t="str">
            <v>Руслан</v>
          </cell>
          <cell r="I205" t="str">
            <v>Николаевич</v>
          </cell>
          <cell r="K205" t="str">
            <v>Начальник  производства</v>
          </cell>
          <cell r="L205" t="str">
            <v>11 лет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группа до 1000В</v>
          </cell>
          <cell r="S205" t="str">
            <v>ПТЭЭПЭЭ</v>
          </cell>
          <cell r="V205">
            <v>0.625</v>
          </cell>
        </row>
        <row r="206">
          <cell r="E206" t="str">
            <v>ИП Алексенко Ю.Н.</v>
          </cell>
          <cell r="G206" t="str">
            <v>Агейкин</v>
          </cell>
          <cell r="H206" t="str">
            <v>Александр</v>
          </cell>
          <cell r="I206" t="str">
            <v>Александрович</v>
          </cell>
          <cell r="K206" t="str">
            <v>Электромеханик по ремонту и обслуживанию эл.оборудования</v>
          </cell>
          <cell r="L206" t="str">
            <v>1 год</v>
          </cell>
          <cell r="M206" t="str">
            <v>первичная</v>
          </cell>
          <cell r="N206" t="str">
            <v>ремонтный персонал</v>
          </cell>
          <cell r="R206" t="str">
            <v>II группа до 1000В</v>
          </cell>
          <cell r="S206" t="str">
            <v>ПТЭЭПЭЭ</v>
          </cell>
          <cell r="V206">
            <v>0.625</v>
          </cell>
        </row>
        <row r="207">
          <cell r="E207" t="str">
            <v>ООО "МКР ДРУЖБА-ЮГ"</v>
          </cell>
          <cell r="G207" t="str">
            <v>Власов</v>
          </cell>
          <cell r="H207" t="str">
            <v>Владимир</v>
          </cell>
          <cell r="I207" t="str">
            <v>Леонидович</v>
          </cell>
          <cell r="K207" t="str">
            <v>Главный инженер</v>
          </cell>
          <cell r="L207" t="str">
            <v>2 года 8 мес.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гр до 1000В</v>
          </cell>
          <cell r="S207" t="str">
            <v>ПТЭЭПЭЭ</v>
          </cell>
          <cell r="V207">
            <v>0.625</v>
          </cell>
        </row>
        <row r="208">
          <cell r="E208" t="str">
            <v>ООО "МКР ДРУЖБА-ЮГ"</v>
          </cell>
          <cell r="G208" t="str">
            <v>Глазов</v>
          </cell>
          <cell r="H208" t="str">
            <v>Евгений</v>
          </cell>
          <cell r="I208" t="str">
            <v>Витальевич</v>
          </cell>
          <cell r="K208" t="str">
            <v>Зам.главного инженера</v>
          </cell>
          <cell r="L208" t="str">
            <v>1 год 7 мес.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 гр до 1000В</v>
          </cell>
          <cell r="S208" t="str">
            <v>ПТЭЭПЭЭ</v>
          </cell>
          <cell r="V208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9"/>
  <sheetViews>
    <sheetView tabSelected="1" view="pageBreakPreview" zoomScale="50" zoomScaleNormal="80" zoomScaleSheetLayoutView="50" workbookViewId="0">
      <selection activeCell="C221" sqref="C2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"ИНТЕГРАЛ"</v>
      </c>
      <c r="D15" s="6" t="str">
        <f>CONCATENATE([2]Общая!G4," ",[2]Общая!H4," ",[2]Общая!I4," 
", [2]Общая!K4," ",[2]Общая!L4)</f>
        <v xml:space="preserve">Сухов Денис Александрович 
Электромеханик по лифтам </v>
      </c>
      <c r="E15" s="7" t="str">
        <f>[2]Общая!M4</f>
        <v>очередная</v>
      </c>
      <c r="F15" s="7" t="str">
        <f>[2]Общая!R4</f>
        <v>IV до и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МБУ "КЛИНСКОЕ ГОРОДСКОЕ ХОЗЯЙСТВО"</v>
      </c>
      <c r="D16" s="6" t="str">
        <f>CONCATENATE([2]Общая!G5," ",[2]Общая!H5," ",[2]Общая!I5," 
", [2]Общая!K5," ",[2]Общая!L5)</f>
        <v xml:space="preserve">Трунов Александр Иванович 
Электрик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"АВТОКРАН АРЕНДА"</v>
      </c>
      <c r="D17" s="6" t="str">
        <f>CONCATENATE([2]Общая!G6," ",[2]Общая!H6," ",[2]Общая!I6," 
", [2]Общая!K6," ",[2]Общая!L6)</f>
        <v xml:space="preserve">Кузнецов Сергей Викторович 
Техник по эксплуатации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оперативный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"НИИП"</v>
      </c>
      <c r="D18" s="6" t="str">
        <f>CONCATENATE([2]Общая!G7," ",[2]Общая!H7," ",[2]Общая!I7," 
", [2]Общая!K7," ",[2]Общая!L7)</f>
        <v xml:space="preserve">Трусов Владимир Анатольевич 
Начальник энерго-механического управления </v>
      </c>
      <c r="E18" s="7" t="str">
        <f>[2]Общая!M7</f>
        <v>внеочередная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"ЛВЗ "ТОПАЗ"</v>
      </c>
      <c r="D19" s="6" t="str">
        <f>CONCATENATE([2]Общая!G8," ",[2]Общая!H8," ",[2]Общая!I8," 
", [2]Общая!K8," ",[2]Общая!L8)</f>
        <v xml:space="preserve">Филиппов Дмитрий Владимирович 
Инженер-энергетик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"МОК-ПРОИЗВОДСТВО"</v>
      </c>
      <c r="D20" s="6" t="str">
        <f>CONCATENATE([2]Общая!G9," ",[2]Общая!H9," ",[2]Общая!I9," 
", [2]Общая!K9," ",[2]Общая!L9)</f>
        <v xml:space="preserve">Арендт Семен Петрович 
Заместитель главного инженера по наладке и испытаниям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"ИНТЕРПЕКАРЬ"</v>
      </c>
      <c r="D21" s="6" t="str">
        <f>CONCATENATE([2]Общая!G10," ",[2]Общая!H10," ",[2]Общая!I10," 
", [2]Общая!K10," ",[2]Общая!L10)</f>
        <v xml:space="preserve">Фролов Юрий Викторович 
Заведующий складом </v>
      </c>
      <c r="E21" s="7" t="str">
        <f>[2]Общая!M10</f>
        <v>внеочередная</v>
      </c>
      <c r="F21" s="7" t="str">
        <f>[2]Общая!R10</f>
        <v>IV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"ИНТЕРПЕКАРЬ"</v>
      </c>
      <c r="D22" s="6" t="str">
        <f>CONCATENATE([2]Общая!G11," ",[2]Общая!H11," ",[2]Общая!I11," 
", [2]Общая!K11," ",[2]Общая!L11)</f>
        <v xml:space="preserve">Герасимов Евгений Анатольевич 
Электрик </v>
      </c>
      <c r="E22" s="7" t="str">
        <f>[2]Общая!M11</f>
        <v>внеочередная</v>
      </c>
      <c r="F22" s="7" t="str">
        <f>[2]Общая!R11</f>
        <v>III до и выше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"РАМЕНСКИЙ КОМБИНАТ ХЛЕБОПРОДУКТОВ"</v>
      </c>
      <c r="D23" s="6" t="str">
        <f>CONCATENATE([2]Общая!G12," ",[2]Общая!H12," ",[2]Общая!I12," 
", [2]Общая!K12," ",[2]Общая!L12)</f>
        <v xml:space="preserve">Черво Максим Александрович 
Главный инженер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МОУ ВЛАСОВСКАЯ СОШ №13</v>
      </c>
      <c r="D24" s="6" t="str">
        <f>CONCATENATE([2]Общая!G13," ",[2]Общая!H13," ",[2]Общая!I13," 
", [2]Общая!K13," ",[2]Общая!L13)</f>
        <v xml:space="preserve">Мюристая Наталья Власдимировна 
Заместитель директора по безопасности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МОУ ВЛАСОВСКАЯ СОШ №13</v>
      </c>
      <c r="D25" s="6" t="str">
        <f>CONCATENATE([2]Общая!G14," ",[2]Общая!H14," ",[2]Общая!I14," 
", [2]Общая!K14," ",[2]Общая!L14)</f>
        <v xml:space="preserve">Сабитов Сергей Сергеевич 
Педагог дополнительного образования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МОУ ВЛАСОВСКАЯ СОШ №13</v>
      </c>
      <c r="D26" s="6" t="str">
        <f>CONCATENATE([2]Общая!G15," ",[2]Общая!H15," ",[2]Общая!I15," 
", [2]Общая!K15," ",[2]Общая!L15)</f>
        <v xml:space="preserve">Возная Татьяна Анатольевна 
Воспитатель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МОУ ВЛАСОВСКАЯ СОШ №13</v>
      </c>
      <c r="D27" s="6" t="str">
        <f>CONCATENATE([2]Общая!G16," ",[2]Общая!H16," ",[2]Общая!I16," 
", [2]Общая!K16," ",[2]Общая!L16)</f>
        <v xml:space="preserve">Прошкина Галина Николаевна 
Воспитатель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103.5" customHeight="1" x14ac:dyDescent="0.25">
      <c r="B28" s="2">
        <v>14</v>
      </c>
      <c r="C28" s="5" t="str">
        <f>[2]Общая!E17</f>
        <v>МОУ ВЛАСОВСКАЯ СОШ №13</v>
      </c>
      <c r="D28" s="6" t="str">
        <f>CONCATENATE([2]Общая!G17," ",[2]Общая!H17," ",[2]Общая!I17," 
", [2]Общая!K17," ",[2]Общая!L17)</f>
        <v xml:space="preserve">Манаенков Сергей Анатольевич 
Администратор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МОУ ВЛАСОВСКАЯ СОШ №13</v>
      </c>
      <c r="D29" s="6" t="str">
        <f>CONCATENATE([2]Общая!G18," ",[2]Общая!H18," ",[2]Общая!I18," 
", [2]Общая!K18," ",[2]Общая!L18)</f>
        <v xml:space="preserve">Мягкова Ирина Анатольевна 
Заместитель директора по АХЧ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МОУ ВЛАСОВСКАЯ СОШ №13</v>
      </c>
      <c r="D30" s="6" t="str">
        <f>CONCATENATE([2]Общая!G19," ",[2]Общая!H19," ",[2]Общая!I19," 
", [2]Общая!K19," ",[2]Общая!L19)</f>
        <v xml:space="preserve">Никитина Людмила Борисовна 
Завхоз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"УНИВЕРСАЛ-КОЛОМНА ПЛЮС"</v>
      </c>
      <c r="D31" s="6" t="str">
        <f>CONCATENATE([2]Общая!G20," ",[2]Общая!H20," ",[2]Общая!I20," 
", [2]Общая!K20," ",[2]Общая!L20)</f>
        <v xml:space="preserve">Чикаев Александр Александрович 
Заведующий складом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"УНИВЕРСАЛ-КОЛОМНА ПЛЮС"</v>
      </c>
      <c r="D32" s="6" t="str">
        <f>CONCATENATE([2]Общая!G21," ",[2]Общая!H21," ",[2]Общая!I21," 
", [2]Общая!K21," ",[2]Общая!L21)</f>
        <v xml:space="preserve">Жиркин Дмитрий Анатольевич 
Руководитель сервисного центра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"УНИВЕРСАЛ-КОЛОМНА ПЛЮС"</v>
      </c>
      <c r="D33" s="6" t="str">
        <f>CONCATENATE([2]Общая!G22," ",[2]Общая!H22," ",[2]Общая!I22," 
", [2]Общая!K22," ",[2]Общая!L22)</f>
        <v xml:space="preserve">Кривенко Юрий Валерьевич 
Директор технический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 "СК"</v>
      </c>
      <c r="D34" s="6" t="str">
        <f>CONCATENATE([2]Общая!G23," ",[2]Общая!H23," ",[2]Общая!I23," 
", [2]Общая!K23," ",[2]Общая!L23)</f>
        <v xml:space="preserve">Будаев Николай Александрович 
Начальник участка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"МИДЭК АЛЬЯНС"</v>
      </c>
      <c r="D35" s="6" t="str">
        <f>CONCATENATE([2]Общая!G24," ",[2]Общая!H24," ",[2]Общая!I24," 
", [2]Общая!K24," ",[2]Общая!L24)</f>
        <v xml:space="preserve">Абидаев Александр Алексеевич 
Электромонтер по ремонту и обслуживанию электрооборудования 3 категории </v>
      </c>
      <c r="E35" s="7" t="str">
        <f>[2]Общая!M24</f>
        <v>очередная</v>
      </c>
      <c r="F35" s="7" t="str">
        <f>[2]Общая!R24</f>
        <v>III до и выше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"ЖИЛВЕСТ К"</v>
      </c>
      <c r="D36" s="6" t="str">
        <f>CONCATENATE([2]Общая!G25," ",[2]Общая!H25," ",[2]Общая!I25," 
", [2]Общая!K25," ",[2]Общая!L25)</f>
        <v xml:space="preserve">Луганский Виктор Владиславович 
Главный инженер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"МИДЭК АЛЬЯНС"</v>
      </c>
      <c r="D37" s="6" t="str">
        <f>CONCATENATE([2]Общая!G26," ",[2]Общая!H26," ",[2]Общая!I26," 
", [2]Общая!K26," ",[2]Общая!L26)</f>
        <v xml:space="preserve">Венгер Игорь Эдуардович 
Техник по ремонту и эксплуатации зданий и сооружений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"МИДЭК АЛЬЯНС"</v>
      </c>
      <c r="D38" s="6" t="str">
        <f>CONCATENATE([2]Общая!G27," ",[2]Общая!H27," ",[2]Общая!I27," 
", [2]Общая!K27," ",[2]Общая!L27)</f>
        <v xml:space="preserve">Игин Александр Владимирович 
Инженер </v>
      </c>
      <c r="E38" s="7" t="str">
        <f>[2]Общая!M27</f>
        <v>внеочередная</v>
      </c>
      <c r="F38" s="7" t="str">
        <f>[2]Общая!R27</f>
        <v>III до и выше 1000 В</v>
      </c>
      <c r="G38" s="7" t="str">
        <f>[2]Общая!N27</f>
        <v>оперативный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"ПЛАСТИК"</v>
      </c>
      <c r="D39" s="6" t="str">
        <f>CONCATENATE([2]Общая!G28," ",[2]Общая!H28," ",[2]Общая!I28," 
", [2]Общая!K28," ",[2]Общая!L28)</f>
        <v xml:space="preserve">Гортунов Александр Иванович 
Главный механик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"ПЛАСТИК"</v>
      </c>
      <c r="D40" s="6" t="str">
        <f>CONCATENATE([2]Общая!G29," ",[2]Общая!H29," ",[2]Общая!I29," 
", [2]Общая!K29," ",[2]Общая!L29)</f>
        <v xml:space="preserve">Смирнов Олег Валерьевич 
Технолог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05.75" customHeight="1" x14ac:dyDescent="0.25">
      <c r="B41" s="2">
        <v>27</v>
      </c>
      <c r="C41" s="5" t="str">
        <f>[2]Общая!E30</f>
        <v>ООО "ПЛАСТИК"</v>
      </c>
      <c r="D41" s="6" t="str">
        <f>CONCATENATE([2]Общая!G30," ",[2]Общая!H30," ",[2]Общая!I30," 
", [2]Общая!K30," ",[2]Общая!L30)</f>
        <v xml:space="preserve">Кашук Дмитрий Сергеевич 
Инженер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5.5" customHeight="1" x14ac:dyDescent="0.25">
      <c r="B42" s="2">
        <v>28</v>
      </c>
      <c r="C42" s="5" t="str">
        <f>[2]Общая!E31</f>
        <v>ООО "КОМПАНИЯ ВТВ ГРУПП"</v>
      </c>
      <c r="D42" s="6" t="str">
        <f>CONCATENATE([2]Общая!G31," ",[2]Общая!H31," ",[2]Общая!I31," 
", [2]Общая!K31," ",[2]Общая!L31)</f>
        <v xml:space="preserve">Узнадзе Ираклий Ираклиевич 
Сервисный инженер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3" customHeight="1" x14ac:dyDescent="0.25">
      <c r="B43" s="2">
        <v>29</v>
      </c>
      <c r="C43" s="5" t="str">
        <f>[2]Общая!E32</f>
        <v>ООО "ПЕПСИКО ХОЛДИНГС"</v>
      </c>
      <c r="D43" s="6" t="str">
        <f>CONCATENATE([2]Общая!G32," ",[2]Общая!H32," ",[2]Общая!I32," 
", [2]Общая!K32," ",[2]Общая!L32)</f>
        <v xml:space="preserve">Дан-Неренгин Павел Анатольевич 
Старший аналитик по поддержке инфраструктуры серверных комнат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6.75" customHeight="1" x14ac:dyDescent="0.25">
      <c r="B44" s="2">
        <v>30</v>
      </c>
      <c r="C44" s="5" t="str">
        <f>[2]Общая!E33</f>
        <v>АО "РАМЕНСКИЙ КОМБИНАТ ХЛЕБОПРОДУКТОВ"</v>
      </c>
      <c r="D44" s="6" t="str">
        <f>CONCATENATE([2]Общая!G33," ",[2]Общая!H33," ",[2]Общая!I33," 
", [2]Общая!K33," ",[2]Общая!L33)</f>
        <v xml:space="preserve">Дмитриев Геннадий Александрович 
Заместитель главного энергетика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"ПРАЙМЛАБ"</v>
      </c>
      <c r="D45" s="6" t="str">
        <f>CONCATENATE([2]Общая!G34," ",[2]Общая!H34," ",[2]Общая!I34," 
", [2]Общая!K34," ",[2]Общая!L34)</f>
        <v xml:space="preserve">Семко Константин Анатольевич 
Инженер-технолог цеха механической обработки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ФГУП "РСУ" УПРАВЛЕНИЯ ДЕЛАМИ ПРЕЗИДЕНТА РОССИЙСКОЙ ФЕДЕРАЦИИ</v>
      </c>
      <c r="D46" s="6" t="str">
        <f>CONCATENATE([2]Общая!G35," ",[2]Общая!H35," ",[2]Общая!I35," 
", [2]Общая!K35," ",[2]Общая!L35)</f>
        <v xml:space="preserve">Томашевский Александр Владимирович 
Старший мастер отдела энергообеспечения ПТБ "Архангельское"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ФГУП "РСУ" УПРАВЛЕНИЯ ДЕЛАМИ ПРЕЗИДЕНТА РОССИЙСКОЙ ФЕДЕРАЦИИ</v>
      </c>
      <c r="D47" s="6" t="str">
        <f>CONCATENATE([2]Общая!G36," ",[2]Общая!H36," ",[2]Общая!I36," 
", [2]Общая!K36," ",[2]Общая!L36)</f>
        <v xml:space="preserve">Филиппов Алексей Валерьевич 
Мастер ремонтно-эксплуатационного участка службы обеспечения деятельности ПТБ "Архангельское"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ФГУП "РСУ" УПРАВЛЕНИЯ ДЕЛАМИ ПРЕЗИДЕНТА РОССИЙСКОЙ ФЕДЕРАЦИИ</v>
      </c>
      <c r="D48" s="6" t="str">
        <f>CONCATENATE([2]Общая!G37," ",[2]Общая!H37," ",[2]Общая!I37," 
", [2]Общая!K37," ",[2]Общая!L37)</f>
        <v xml:space="preserve">Медведков Василий Николаевич 
Электромонтер по ремонту и обслуживанию электрооборудования отдела энергообеспечения ПТБ "Архангельское"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ФГУП "РСУ" УПРАВЛЕНИЯ ДЕЛАМИ ПРЕЗИДЕНТА РОССИЙСКОЙ ФЕДЕРАЦИИ</v>
      </c>
      <c r="D49" s="6" t="str">
        <f>CONCATENATE([2]Общая!G38," ",[2]Общая!H38," ",[2]Общая!I38," 
", [2]Общая!K38," ",[2]Общая!L38)</f>
        <v xml:space="preserve">Савостьянов Сергей Иванович 
Электромонтер по ремонту и обслуживанию электрооборудования отдела энергообеспечения ПТБ "Архангельское"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ФГУП "РСУ" УПРАВЛЕНИЯ ДЕЛАМИ ПРЕЗИДЕНТА РОССИЙСКОЙ ФЕДЕРАЦИИ</v>
      </c>
      <c r="D50" s="6" t="str">
        <f>CONCATENATE([2]Общая!G39," ",[2]Общая!H39," ",[2]Общая!I39," 
", [2]Общая!K39," ",[2]Общая!L39)</f>
        <v xml:space="preserve">Ширяков Вячеслав Александрович 
Электромонтер по ремонту и обслуживанию электрооборудования отдела энергообеспечения ПТБ "Архангельское"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ТСЖ "БОРОДИНО 2"</v>
      </c>
      <c r="D51" s="6" t="str">
        <f>CONCATENATE([2]Общая!G40," ",[2]Общая!H40," ",[2]Общая!I40," 
", [2]Общая!K40," ",[2]Общая!L40)</f>
        <v xml:space="preserve">Кравцова Светлана Васильевна 
Специалист по организации эксплуатации лифтов </v>
      </c>
      <c r="E51" s="7" t="str">
        <f>[2]Общая!M40</f>
        <v>очередная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ЗАО ФИРМА "АЗИМУТ"</v>
      </c>
      <c r="D52" s="6" t="str">
        <f>CONCATENATE([2]Общая!G41," ",[2]Общая!H41," ",[2]Общая!I41," 
", [2]Общая!K41," ",[2]Общая!L41)</f>
        <v xml:space="preserve">Косцов Евгений Русланович 
Энергетик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ЗАО ФИРМА "АЗИМУТ"</v>
      </c>
      <c r="D53" s="6" t="str">
        <f>CONCATENATE([2]Общая!G42," ",[2]Общая!H42," ",[2]Общая!I42," 
", [2]Общая!K42," ",[2]Общая!L42)</f>
        <v xml:space="preserve">Морев Федор Николаевич 
Главный инженер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ЗАО ФИРМА "АЗИМУТ"</v>
      </c>
      <c r="D54" s="6" t="str">
        <f>CONCATENATE([2]Общая!G43," ",[2]Общая!H43," ",[2]Общая!I43," 
", [2]Общая!K43," ",[2]Общая!L43)</f>
        <v xml:space="preserve">Рахматов Тахир Абдиевич 
Электромонтер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"ТГВ ИНЖЕНЕРНЫЙ СЕРВИС"</v>
      </c>
      <c r="D55" s="6" t="str">
        <f>CONCATENATE([2]Общая!G44," ",[2]Общая!H44," ",[2]Общая!I44," 
", [2]Общая!K44," ",[2]Общая!L44)</f>
        <v xml:space="preserve">Шедловский Вячеслав Алексеевич 
Инженер АСУ ТП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оперативный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"ИЗОЛЯТОР-ВВ"</v>
      </c>
      <c r="D56" s="6" t="str">
        <f>CONCATENATE([2]Общая!G45," ",[2]Общая!H45," ",[2]Общая!I45," 
", [2]Общая!K45," ",[2]Общая!L45)</f>
        <v xml:space="preserve">Фёдоров Александр Григорьевич 
Начальник отдела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ФГБУ "МФК МИНФИНА РОССИИ"</v>
      </c>
      <c r="D57" s="6" t="str">
        <f>CONCATENATE([2]Общая!G46," ",[2]Общая!H46," ",[2]Общая!I46," 
", [2]Общая!K46," ",[2]Общая!L46)</f>
        <v xml:space="preserve">Герасимов Михаил Александрович 
Главный инженер </v>
      </c>
      <c r="E57" s="7" t="str">
        <f>[2]Общая!M46</f>
        <v>внеочередная</v>
      </c>
      <c r="F57" s="7" t="str">
        <f>[2]Общая!R46</f>
        <v>III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"ТГВ ИНЖЕНЕРНЫЙ СЕРВИС"</v>
      </c>
      <c r="D58" s="6" t="str">
        <f>CONCATENATE([2]Общая!G47," ",[2]Общая!H47," ",[2]Общая!I47," 
", [2]Общая!K47," ",[2]Общая!L47)</f>
        <v xml:space="preserve">Дмитриев Владимир Иванович 
Ведущий инженер КИПиА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оперативный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"ТГВ ИНЖЕНЕРНЫЙ СЕРВИС"</v>
      </c>
      <c r="D59" s="6" t="str">
        <f>CONCATENATE([2]Общая!G48," ",[2]Общая!H48," ",[2]Общая!I48," 
", [2]Общая!K48," ",[2]Общая!L48)</f>
        <v xml:space="preserve">Самарин Владимир Викторович 
Заместитель Главного Инженера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оперативный руководитель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"ТГВ ИНЖЕНЕРНЫЙ СЕРВИС"</v>
      </c>
      <c r="D60" s="6" t="str">
        <f>CONCATENATE([2]Общая!G49," ",[2]Общая!H49," ",[2]Общая!I49," 
", [2]Общая!K49," ",[2]Общая!L49)</f>
        <v xml:space="preserve">Федюшин Илья Сергеевич 
Главный инженер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оперативный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"ТГВ ИНЖЕНЕРНЫЙ СЕРВИС"</v>
      </c>
      <c r="D61" s="6" t="str">
        <f>CONCATENATE([2]Общая!G50," ",[2]Общая!H50," ",[2]Общая!I50," 
", [2]Общая!K50," ",[2]Общая!L50)</f>
        <v xml:space="preserve">Фоменок Станислав Николаевич 
Инженер-наладчик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оперативный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"ТГВ ИНЖЕНЕРНЫЙ СЕРВИС"</v>
      </c>
      <c r="D62" s="6" t="str">
        <f>CONCATENATE([2]Общая!G51," ",[2]Общая!H51," ",[2]Общая!I51," 
", [2]Общая!K51," ",[2]Общая!L51)</f>
        <v xml:space="preserve">Чепуренков Игорь Николаевич 
Руководитель Московского Департамента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оперативный руководитель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СНТ "СИТЕРРА"</v>
      </c>
      <c r="D63" s="6" t="str">
        <f>CONCATENATE([2]Общая!G52," ",[2]Общая!H52," ",[2]Общая!I52," 
", [2]Общая!K52," ",[2]Общая!L52)</f>
        <v xml:space="preserve">Крупенников Олег Викторович 
Главный энергетик 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СНТ "СИТЕРРА"</v>
      </c>
      <c r="D64" s="6" t="str">
        <f>CONCATENATE([2]Общая!G53," ",[2]Общая!H53," ",[2]Общая!I53," 
", [2]Общая!K53," ",[2]Общая!L53)</f>
        <v xml:space="preserve">Шелепин Сергей Сергеевич 
Заместитель главного энергетика </v>
      </c>
      <c r="E64" s="7" t="str">
        <f>[2]Общая!M53</f>
        <v>внеочередная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"СМК"</v>
      </c>
      <c r="D65" s="6" t="str">
        <f>CONCATENATE([2]Общая!G54," ",[2]Общая!H54," ",[2]Общая!I54," 
", [2]Общая!K54," ",[2]Общая!L54)</f>
        <v xml:space="preserve">Калиниченко Александр Викторович 
Генеральный директор 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3.5" customHeight="1" x14ac:dyDescent="0.25">
      <c r="B66" s="2">
        <v>52</v>
      </c>
      <c r="C66" s="5" t="str">
        <f>[2]Общая!E55</f>
        <v>ООО "СМК"</v>
      </c>
      <c r="D66" s="6" t="str">
        <f>CONCATENATE([2]Общая!G55," ",[2]Общая!H55," ",[2]Общая!I55," 
", [2]Общая!K55," ",[2]Общая!L55)</f>
        <v xml:space="preserve">Сафарова Алена Алексеевна 
Помощник руководителя 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"МИРМЭКС"</v>
      </c>
      <c r="D67" s="6" t="str">
        <f>CONCATENATE([2]Общая!G56," ",[2]Общая!H56," ",[2]Общая!I56," 
", [2]Общая!K56," ",[2]Общая!L56)</f>
        <v xml:space="preserve">Окуджава Давид Борисович 
Инженер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"МИРМЭКС"</v>
      </c>
      <c r="D68" s="6" t="str">
        <f>CONCATENATE([2]Общая!G57," ",[2]Общая!H57," ",[2]Общая!I57," 
", [2]Общая!K57," ",[2]Общая!L57)</f>
        <v xml:space="preserve">Шилов Антон Александрович 
Главный инженер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11" customHeight="1" x14ac:dyDescent="0.25">
      <c r="B69" s="2">
        <v>55</v>
      </c>
      <c r="C69" s="5" t="str">
        <f>[2]Общая!E58</f>
        <v>ООО "РОЗТЕХ"</v>
      </c>
      <c r="D69" s="6" t="str">
        <f>CONCATENATE([2]Общая!G58," ",[2]Общая!H58," ",[2]Общая!I58," 
", [2]Общая!K58," ",[2]Общая!L58)</f>
        <v xml:space="preserve">Цихоцкий Михаил Владиславович 
Главный инженер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5" customHeight="1" x14ac:dyDescent="0.25">
      <c r="B70" s="2">
        <v>56</v>
      </c>
      <c r="C70" s="5" t="str">
        <f>[2]Общая!E59</f>
        <v>ФГБУ "МФК МИНФИНА РОССИИ"</v>
      </c>
      <c r="D70" s="6" t="str">
        <f>CONCATENATE([2]Общая!G59," ",[2]Общая!H59," ",[2]Общая!I59," 
", [2]Общая!K59," ",[2]Общая!L59)</f>
        <v xml:space="preserve">Глотов Андрей Константинович 
Электромонтер по ремонту и обслуживанию электрооборудования 6 разряда </v>
      </c>
      <c r="E70" s="7" t="str">
        <f>[2]Общая!M59</f>
        <v>очередная</v>
      </c>
      <c r="F70" s="7" t="str">
        <f>[2]Общая!R59</f>
        <v>IV до и выше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0" customHeight="1" x14ac:dyDescent="0.25">
      <c r="B71" s="2">
        <v>57</v>
      </c>
      <c r="C71" s="5" t="str">
        <f>[2]Общая!E60</f>
        <v>АО "НАТЭК ИНВЕСТ-ЭНЕРГО"</v>
      </c>
      <c r="D71" s="6" t="str">
        <f>CONCATENATE([2]Общая!G60," ",[2]Общая!H60," ",[2]Общая!I60," 
", [2]Общая!K60," ",[2]Общая!L60)</f>
        <v xml:space="preserve">Лысенко Игорь Александрович 
Главный инженер </v>
      </c>
      <c r="E71" s="7" t="str">
        <f>[2]Общая!M60</f>
        <v>внеочередная</v>
      </c>
      <c r="F71" s="7" t="str">
        <f>[2]Общая!R60</f>
        <v>IV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ПТЭЭСиС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"МЯСОКОМБИНАТ КЛИНСКИЙ"</v>
      </c>
      <c r="D72" s="6" t="str">
        <f>CONCATENATE([2]Общая!G61," ",[2]Общая!H61," ",[2]Общая!I61," 
", [2]Общая!K61," ",[2]Общая!L61)</f>
        <v xml:space="preserve">Латышев Василий Николаевич 
Начальник цеха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ПК "РЕТРО"</v>
      </c>
      <c r="D73" s="6" t="str">
        <f>CONCATENATE([2]Общая!G62," ",[2]Общая!H62," ",[2]Общая!I62," 
", [2]Общая!K62," ",[2]Общая!L62)</f>
        <v xml:space="preserve">Черный Олег Анатольевич 
Главный механик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ПК "РЕТРО"</v>
      </c>
      <c r="D74" s="6" t="str">
        <f>CONCATENATE([2]Общая!G63," ",[2]Общая!H63," ",[2]Общая!I63," 
", [2]Общая!K63," ",[2]Общая!L63)</f>
        <v xml:space="preserve">Солнцев Вадим Николаевич 
Начальник цеха обработки кабеля </v>
      </c>
      <c r="E74" s="7" t="str">
        <f>[2]Общая!M63</f>
        <v>внеочередная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ПК "РЕТРО"</v>
      </c>
      <c r="D75" s="6" t="str">
        <f>CONCATENATE([2]Общая!G64," ",[2]Общая!H64," ",[2]Общая!I64," 
", [2]Общая!K64," ",[2]Общая!L64)</f>
        <v xml:space="preserve">Логачев Владимир Валерьевич 
Начальник цеха сборки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ПК "РЕТРО"</v>
      </c>
      <c r="D76" s="6" t="str">
        <f>CONCATENATE([2]Общая!G65," ",[2]Общая!H65," ",[2]Общая!I65," 
", [2]Общая!K65," ",[2]Общая!L65)</f>
        <v xml:space="preserve">Юдин Юрий Дмитриевич 
Управляющий производством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АО "НАТЭК ИНВЕСТ-ЭНЕРГО"</v>
      </c>
      <c r="D77" s="6" t="str">
        <f>CONCATENATE([2]Общая!G66," ",[2]Общая!H66," ",[2]Общая!I66," 
", [2]Общая!K66," ",[2]Общая!L66)</f>
        <v xml:space="preserve">Черков Юрий Михайлович 
Старший инженер </v>
      </c>
      <c r="E77" s="7" t="str">
        <f>[2]Общая!M66</f>
        <v>очередная</v>
      </c>
      <c r="F77" s="7" t="str">
        <f>[2]Общая!R66</f>
        <v>IV до и выше 1000 В</v>
      </c>
      <c r="G77" s="7" t="str">
        <f>[2]Общая!N66</f>
        <v>оперативный персонал</v>
      </c>
      <c r="H77" s="15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 "РЕУТОВСКИЙ РЫНОК"</v>
      </c>
      <c r="D78" s="6" t="str">
        <f>CONCATENATE([2]Общая!G67," ",[2]Общая!H67," ",[2]Общая!I67," 
", [2]Общая!K67," ",[2]Общая!L67)</f>
        <v xml:space="preserve">Ильинов Сергей Николаевич 
инженер-энергетик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"ПРОФЦЕНТРСЕРВИС"</v>
      </c>
      <c r="D79" s="6" t="str">
        <f>CONCATENATE([2]Общая!G68," ",[2]Общая!H68," ",[2]Общая!I68," 
", [2]Общая!K68," ",[2]Общая!L68)</f>
        <v xml:space="preserve">Млечко Валерий Альбертович 
Главный энергетик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"ПРОФЦЕНТРСЕРВИС"</v>
      </c>
      <c r="D80" s="6" t="str">
        <f>CONCATENATE([2]Общая!G69," ",[2]Общая!H69," ",[2]Общая!I69," 
", [2]Общая!K69," ",[2]Общая!L69)</f>
        <v xml:space="preserve">Базылев Евгений Сергеевич 
Электрик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"ПРОФЦЕНТРСЕРВИС"</v>
      </c>
      <c r="D81" s="6" t="str">
        <f>CONCATENATE([2]Общая!G70," ",[2]Общая!H70," ",[2]Общая!I70," 
", [2]Общая!K70," ",[2]Общая!L70)</f>
        <v xml:space="preserve">Демидов Михаил Александрович 
Главный инженер 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"ПАВЛОВО-ПОСАДСКИЙ ШЕЛК"</v>
      </c>
      <c r="D82" s="6" t="str">
        <f>CONCATENATE([2]Общая!G71," ",[2]Общая!H71," ",[2]Общая!I71," 
", [2]Общая!K71," ",[2]Общая!L71)</f>
        <v xml:space="preserve">Никулин Сергей Владимирович 
Заместитель главного инженера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"Мега 1"</v>
      </c>
      <c r="D83" s="6" t="str">
        <f>CONCATENATE([2]Общая!G72," ",[2]Общая!H72," ",[2]Общая!I72," 
", [2]Общая!K72," ",[2]Общая!L72)</f>
        <v>Тонкушин Сергей Александрович 
Инженер комплекса 6 мес</v>
      </c>
      <c r="E83" s="7" t="str">
        <f>[2]Общая!M72</f>
        <v>внеочередная</v>
      </c>
      <c r="F83" s="7" t="str">
        <f>[2]Общая!R72</f>
        <v xml:space="preserve"> 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"ПЗЦМ-АВИА"</v>
      </c>
      <c r="D84" s="6" t="str">
        <f>CONCATENATE([2]Общая!G73," ",[2]Общая!H73," ",[2]Общая!I73," 
", [2]Общая!K73," ",[2]Общая!L73)</f>
        <v>Сапожников Сергей Владимирович 
Начальник цеха-главный механик 1 год</v>
      </c>
      <c r="E84" s="7" t="str">
        <f>[2]Общая!M73</f>
        <v>внеочередная</v>
      </c>
      <c r="F84" s="7" t="str">
        <f>[2]Общая!R73</f>
        <v>III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"ПЗЦМ-АВИА"</v>
      </c>
      <c r="D85" s="6" t="str">
        <f>CONCATENATE([2]Общая!G74," ",[2]Общая!H74," ",[2]Общая!I74," 
", [2]Общая!K74," ",[2]Общая!L74)</f>
        <v>Горячев Антон Андреевич 
Генеральный директор 2 года</v>
      </c>
      <c r="E85" s="7" t="str">
        <f>[2]Общая!M74</f>
        <v>внеочередная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"ВИК "Тензо - М"</v>
      </c>
      <c r="D86" s="6" t="str">
        <f>CONCATENATE([2]Общая!G75," ",[2]Общая!H75," ",[2]Общая!I75," 
", [2]Общая!K75," ",[2]Общая!L75)</f>
        <v>Коробейников Михаил Анатольевич 
Директор по производству 11 лет</v>
      </c>
      <c r="E86" s="7" t="str">
        <f>[2]Общая!M75</f>
        <v>первичная</v>
      </c>
      <c r="F86" s="7" t="str">
        <f>[2]Общая!R75</f>
        <v>II группа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"ВИК "Тензо - М"</v>
      </c>
      <c r="D87" s="6" t="str">
        <f>CONCATENATE([2]Общая!G76," ",[2]Общая!H76," ",[2]Общая!I76," 
", [2]Общая!K76," ",[2]Общая!L76)</f>
        <v>Балачкин  Алексей  Владимирович 
Главный механик 5 лет</v>
      </c>
      <c r="E87" s="7" t="str">
        <f>[2]Общая!M76</f>
        <v>первичная</v>
      </c>
      <c r="F87" s="7" t="str">
        <f>[2]Общая!R76</f>
        <v>II группа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"СФ СМУ-10 "</v>
      </c>
      <c r="D88" s="6" t="str">
        <f>CONCATENATE([2]Общая!G77," ",[2]Общая!H77," ",[2]Общая!I77," 
", [2]Общая!K77," ",[2]Общая!L77)</f>
        <v>Яковлев  Александр  Александрович 
Начальник участка электромонтажных работ 1 год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"ОСГ Рекордз Менеджмент Центр"</v>
      </c>
      <c r="D89" s="6" t="str">
        <f>CONCATENATE([2]Общая!G78," ",[2]Общая!H78," ",[2]Общая!I78," 
", [2]Общая!K78," ",[2]Общая!L78)</f>
        <v>Мещеряков Владимир Ильич 
Старший смены 11 лет 1 месяц</v>
      </c>
      <c r="E89" s="7" t="str">
        <f>[2]Общая!M78</f>
        <v>внеочередная</v>
      </c>
      <c r="F89" s="7" t="str">
        <f>[2]Общая!R78</f>
        <v>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"ОСГ Рекордз Менеджмент Центр"</v>
      </c>
      <c r="D90" s="6" t="str">
        <f>CONCATENATE([2]Общая!G79," ",[2]Общая!H79," ",[2]Общая!I79," 
", [2]Общая!K79," ",[2]Общая!L79)</f>
        <v>Шкиперов Алексей Вячеславович 
Старший смены 5 лет 4 месяц</v>
      </c>
      <c r="E90" s="7" t="str">
        <f>[2]Общая!M79</f>
        <v>внеочередная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05" customHeight="1" x14ac:dyDescent="0.25">
      <c r="B91" s="2">
        <v>77</v>
      </c>
      <c r="C91" s="5" t="str">
        <f>[2]Общая!E80</f>
        <v>МУ "Дворец спорта "Лама"</v>
      </c>
      <c r="D91" s="6" t="str">
        <f>CONCATENATE([2]Общая!G80," ",[2]Общая!H80," ",[2]Общая!I80," 
", [2]Общая!K80," ",[2]Общая!L80)</f>
        <v>Заморов Дмитрий Юрьевич 
Главный инженер до 1 года</v>
      </c>
      <c r="E91" s="7" t="str">
        <f>[2]Общая!M80</f>
        <v>первичная</v>
      </c>
      <c r="F91" s="7"/>
      <c r="G91" s="7" t="str">
        <f>[2]Общая!N80</f>
        <v>руководящий работник</v>
      </c>
      <c r="H91" s="15" t="str">
        <f>[2]Общая!S80</f>
        <v>ПТЭТЭ</v>
      </c>
      <c r="I91" s="8">
        <f>[2]Общая!V80</f>
        <v>0.4375</v>
      </c>
    </row>
    <row r="92" spans="2:9" s="3" customFormat="1" ht="96" customHeight="1" x14ac:dyDescent="0.25">
      <c r="B92" s="2">
        <v>78</v>
      </c>
      <c r="C92" s="5" t="str">
        <f>[2]Общая!E81</f>
        <v>МАУК «ВДК»</v>
      </c>
      <c r="D92" s="6" t="str">
        <f>CONCATENATE([2]Общая!G81," ",[2]Общая!H81," ",[2]Общая!I81," 
", [2]Общая!K81," ",[2]Общая!L81)</f>
        <v>Дубовой Сергей Анатольевич 
Главный инженер связи и телевидения 9 лет</v>
      </c>
      <c r="E92" s="7" t="str">
        <f>[2]Общая!M81</f>
        <v>первичная</v>
      </c>
      <c r="F92" s="7" t="str">
        <f>[2]Общая!R81</f>
        <v>II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МАУК «ВДК»</v>
      </c>
      <c r="D93" s="6" t="str">
        <f>CONCATENATE([2]Общая!G82," ",[2]Общая!H82," ",[2]Общая!I82," 
", [2]Общая!K82," ",[2]Общая!L82)</f>
        <v>Мягков Юрий Станиславович 
Старший инженер 13 лет</v>
      </c>
      <c r="E93" s="7" t="str">
        <f>[2]Общая!M82</f>
        <v>первичная</v>
      </c>
      <c r="F93" s="7" t="str">
        <f>[2]Общая!R82</f>
        <v>II до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2.75" customHeight="1" x14ac:dyDescent="0.25">
      <c r="B94" s="2">
        <v>80</v>
      </c>
      <c r="C94" s="5" t="str">
        <f>[2]Общая!E83</f>
        <v>МАУК «ВДК»</v>
      </c>
      <c r="D94" s="6" t="str">
        <f>CONCATENATE([2]Общая!G83," ",[2]Общая!H83," ",[2]Общая!I83," 
", [2]Общая!K83," ",[2]Общая!L83)</f>
        <v>Пышкин Михаил Сергеевич 
Старший инженер 6 месяцев</v>
      </c>
      <c r="E94" s="7" t="str">
        <f>[2]Общая!M83</f>
        <v>первичная</v>
      </c>
      <c r="F94" s="7" t="str">
        <f>[2]Общая!R83</f>
        <v>II до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0.45833333333333331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"ИНТЕРСЭН-ПЛЮС"</v>
      </c>
      <c r="D95" s="6" t="str">
        <f>CONCATENATE([2]Общая!G84," ",[2]Общая!H84," ",[2]Общая!I84," 
", [2]Общая!K84," ",[2]Общая!L84)</f>
        <v>Алимов Вахит Вялитович 
Мастер участка 4 года</v>
      </c>
      <c r="E95" s="7" t="str">
        <f>[2]Общая!M84</f>
        <v>первичная</v>
      </c>
      <c r="F95" s="7" t="str">
        <f>[2]Общая!R84</f>
        <v>II группа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0.45833333333333331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"Тепловодоснабжение"</v>
      </c>
      <c r="D96" s="6" t="str">
        <f>CONCATENATE([2]Общая!G85," ",[2]Общая!H85," ",[2]Общая!I85," 
", [2]Общая!K85," ",[2]Общая!L85)</f>
        <v>Трофимычев Александр Валерьевич 
Мастер по ремонту тепловых сетей и ЦТП 1 месяц</v>
      </c>
      <c r="E96" s="7" t="str">
        <f>[2]Общая!M85</f>
        <v>первичная</v>
      </c>
      <c r="F96" s="7"/>
      <c r="G96" s="7" t="str">
        <f>[2]Общая!N85</f>
        <v>руководитель структурного подразделения</v>
      </c>
      <c r="H96" s="15" t="str">
        <f>[2]Общая!S85</f>
        <v>ПТЭТЭ</v>
      </c>
      <c r="I96" s="8">
        <f>[2]Общая!V85</f>
        <v>0.45833333333333331</v>
      </c>
    </row>
    <row r="97" spans="2:9" s="3" customFormat="1" ht="93" customHeight="1" x14ac:dyDescent="0.25">
      <c r="B97" s="2">
        <v>83</v>
      </c>
      <c r="C97" s="5" t="str">
        <f>[2]Общая!E86</f>
        <v>ООО "Тепловодоснабжение"</v>
      </c>
      <c r="D97" s="6" t="str">
        <f>CONCATENATE([2]Общая!G86," ",[2]Общая!H86," ",[2]Общая!I86," 
", [2]Общая!K86," ",[2]Общая!L86)</f>
        <v>Каравашкин Михаил Викторович 
Начальник участка теплоснабжения г.Красноармейск 4 года</v>
      </c>
      <c r="E97" s="7" t="str">
        <f>[2]Общая!M86</f>
        <v>очередная</v>
      </c>
      <c r="F97" s="7"/>
      <c r="G97" s="7" t="str">
        <f>[2]Общая!N86</f>
        <v>руководитель структурного подразделения</v>
      </c>
      <c r="H97" s="15" t="str">
        <f>[2]Общая!S86</f>
        <v>ПТЭТЭ</v>
      </c>
      <c r="I97" s="8">
        <f>[2]Общая!V86</f>
        <v>0.45833333333333331</v>
      </c>
    </row>
    <row r="98" spans="2:9" s="3" customFormat="1" ht="91.5" customHeight="1" x14ac:dyDescent="0.25">
      <c r="B98" s="2">
        <v>84</v>
      </c>
      <c r="C98" s="5" t="str">
        <f>[2]Общая!E87</f>
        <v>ООО "Тепловодоснабжение"</v>
      </c>
      <c r="D98" s="6" t="str">
        <f>CONCATENATE([2]Общая!G87," ",[2]Общая!H87," ",[2]Общая!I87," 
", [2]Общая!K87," ",[2]Общая!L87)</f>
        <v>Пронин Павел Александрович 
Мастер по ремонту тепловых сетей и ЦТП 3 месяца</v>
      </c>
      <c r="E98" s="7" t="str">
        <f>[2]Общая!M87</f>
        <v>очередная</v>
      </c>
      <c r="F98" s="7"/>
      <c r="G98" s="7" t="str">
        <f>[2]Общая!N87</f>
        <v>руководитель структурного подразделения</v>
      </c>
      <c r="H98" s="15" t="str">
        <f>[2]Общая!S87</f>
        <v>ПТЭТЭ</v>
      </c>
      <c r="I98" s="8">
        <f>[2]Общая!V87</f>
        <v>0.45833333333333331</v>
      </c>
    </row>
    <row r="99" spans="2:9" s="3" customFormat="1" ht="94.5" customHeight="1" x14ac:dyDescent="0.25">
      <c r="B99" s="2">
        <v>85</v>
      </c>
      <c r="C99" s="5" t="str">
        <f>[2]Общая!E88</f>
        <v>ООО "Тепловодоснабжение"</v>
      </c>
      <c r="D99" s="6" t="str">
        <f>CONCATENATE([2]Общая!G88," ",[2]Общая!H88," ",[2]Общая!I88," 
", [2]Общая!K88," ",[2]Общая!L88)</f>
        <v>Ершов  Андрей  Вячеславович 
Заместитель главного инженера по теплоснабжению 2 года</v>
      </c>
      <c r="E99" s="7" t="str">
        <f>[2]Общая!M88</f>
        <v>очередная</v>
      </c>
      <c r="F99" s="7"/>
      <c r="G99" s="7" t="str">
        <f>[2]Общая!N88</f>
        <v>руководящий работник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"Тепловодоснабжение"</v>
      </c>
      <c r="D100" s="6" t="str">
        <f>CONCATENATE([2]Общая!G89," ",[2]Общая!H89," ",[2]Общая!I89," 
", [2]Общая!K89," ",[2]Общая!L89)</f>
        <v>Истомин  Павел  Николаевич 
Заместитель главного инженера - начальник участка Монино 2 месяца</v>
      </c>
      <c r="E100" s="7" t="str">
        <f>[2]Общая!M89</f>
        <v>первичная</v>
      </c>
      <c r="F100" s="7"/>
      <c r="G100" s="7" t="str">
        <f>[2]Общая!N89</f>
        <v>руководящий работник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17" customHeight="1" x14ac:dyDescent="0.25">
      <c r="B101" s="2">
        <v>87</v>
      </c>
      <c r="C101" s="5" t="str">
        <f>[2]Общая!E90</f>
        <v>ООО "Тепловодоснабжение"</v>
      </c>
      <c r="D101" s="6" t="str">
        <f>CONCATENATE([2]Общая!G90," ",[2]Общая!H90," ",[2]Общая!I90," 
", [2]Общая!K90," ",[2]Общая!L90)</f>
        <v>Захарова  Надежда  Дмитриевна 
Начальник участка теплоснабжения г.Щелково 2 года</v>
      </c>
      <c r="E101" s="7" t="str">
        <f>[2]Общая!M90</f>
        <v>очередная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"СЫРОВАР"</v>
      </c>
      <c r="D102" s="6" t="str">
        <f>CONCATENATE([2]Общая!G91," ",[2]Общая!H91," ",[2]Общая!I91," 
", [2]Общая!K91," ",[2]Общая!L91)</f>
        <v>Симонов Геннадий  Евгеньевич 
Инженер-электрик  1 год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14" customHeight="1" x14ac:dyDescent="0.25">
      <c r="B103" s="2">
        <v>89</v>
      </c>
      <c r="C103" s="5" t="str">
        <f>[2]Общая!E92</f>
        <v>Клинский филиал ООО "Газпром теплоэнерго МО"</v>
      </c>
      <c r="D103" s="6" t="str">
        <f>CONCATENATE([2]Общая!G92," ",[2]Общая!H92," ",[2]Общая!I92," 
", [2]Общая!K92," ",[2]Общая!L92)</f>
        <v>Шестериков Дмитрий Юрьевич 
Заместитель главного инженера 2 года 11 мес.</v>
      </c>
      <c r="E103" s="7" t="str">
        <f>[2]Общая!M92</f>
        <v>очередная</v>
      </c>
      <c r="F103" s="7"/>
      <c r="G103" s="7" t="str">
        <f>[2]Общая!N92</f>
        <v>руководящий работник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97.5" customHeight="1" x14ac:dyDescent="0.25">
      <c r="B104" s="2">
        <v>90</v>
      </c>
      <c r="C104" s="5" t="str">
        <f>[2]Общая!E93</f>
        <v>Клинский филиал ООО "Газпром теплоэнерго МО"</v>
      </c>
      <c r="D104" s="6" t="str">
        <f>CONCATENATE([2]Общая!G93," ",[2]Общая!H93," ",[2]Общая!I93," 
", [2]Общая!K93," ",[2]Общая!L93)</f>
        <v>Золотухин Сергей Николаевич 
Начальник района теплоснабжения 2 года 11 мес.</v>
      </c>
      <c r="E104" s="7" t="str">
        <f>[2]Общая!M93</f>
        <v>очередная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"Опытный завод Гидромонтаж"</v>
      </c>
      <c r="D105" s="6" t="str">
        <f>CONCATENATE([2]Общая!G94," ",[2]Общая!H94," ",[2]Общая!I94," 
", [2]Общая!K94," ",[2]Общая!L94)</f>
        <v>Киселёв  Леонид Борисович 
Заместитель главного энергетика 2 г.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"Опытный завод Гидромонтаж"</v>
      </c>
      <c r="D106" s="6" t="str">
        <f>CONCATENATE([2]Общая!G95," ",[2]Общая!H95," ",[2]Общая!I95," 
", [2]Общая!K95," ",[2]Общая!L95)</f>
        <v>Чмырёв Олег Владимирович 
Начальник газовой службы 2г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0.25" customHeight="1" x14ac:dyDescent="0.25">
      <c r="B107" s="2">
        <v>93</v>
      </c>
      <c r="C107" s="5" t="str">
        <f>[2]Общая!E96</f>
        <v>ООО "ВГАТП"</v>
      </c>
      <c r="D107" s="6" t="str">
        <f>CONCATENATE([2]Общая!G96," ",[2]Общая!H96," ",[2]Общая!I96," 
", [2]Общая!K96," ",[2]Общая!L96)</f>
        <v>Бурунов Александр Анатольевич 
Электрик 4 мес.</v>
      </c>
      <c r="E107" s="7" t="str">
        <f>[2]Общая!M96</f>
        <v>первичная</v>
      </c>
      <c r="F107" s="7" t="str">
        <f>[2]Общая!R96</f>
        <v>II до 1000В</v>
      </c>
      <c r="G107" s="7" t="str">
        <f>[2]Общая!N96</f>
        <v>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"СОСТРА"</v>
      </c>
      <c r="D108" s="6" t="str">
        <f>CONCATENATE([2]Общая!G97," ",[2]Общая!H97," ",[2]Общая!I97," 
", [2]Общая!K97," ",[2]Общая!L97)</f>
        <v>Курбатов Вячеслав Васильевич 
Инженер-электрик 2 года</v>
      </c>
      <c r="E108" s="7" t="str">
        <f>[2]Общая!M97</f>
        <v>первичная</v>
      </c>
      <c r="F108" s="7" t="str">
        <f>[2]Общая!R97</f>
        <v>II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"СОСТРА"</v>
      </c>
      <c r="D109" s="6" t="str">
        <f>CONCATENATE([2]Общая!G98," ",[2]Общая!H98," ",[2]Общая!I98," 
", [2]Общая!K98," ",[2]Общая!L98)</f>
        <v>Гудилин Виталий Геннадьевич 
Инженер-электрик 2 года</v>
      </c>
      <c r="E109" s="7" t="str">
        <f>[2]Общая!M98</f>
        <v>внеочередная</v>
      </c>
      <c r="F109" s="7" t="str">
        <f>[2]Общая!R98</f>
        <v>III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"СОСТРА"</v>
      </c>
      <c r="D110" s="6" t="str">
        <f>CONCATENATE([2]Общая!G99," ",[2]Общая!H99," ",[2]Общая!I99," 
", [2]Общая!K99," ",[2]Общая!L99)</f>
        <v>Веренев Виталий Владимирович 
Электромонтёр по ремонту и обслуживанию электрооборудования 2 года</v>
      </c>
      <c r="E110" s="7" t="str">
        <f>[2]Общая!M99</f>
        <v>первичная</v>
      </c>
      <c r="F110" s="7" t="str">
        <f>[2]Общая!R99</f>
        <v>II до и выше 1000 В</v>
      </c>
      <c r="G110" s="7" t="str">
        <f>[2]Общая!N99</f>
        <v>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АКЦИОНЕРНОЕ ОБЩЕСТВО "ЦЕНТР РАЗВИТИЯ ЭКОНОМИКИ"</v>
      </c>
      <c r="D111" s="6" t="str">
        <f>CONCATENATE([2]Общая!G100," ",[2]Общая!H100," ",[2]Общая!I100," 
", [2]Общая!K100," ",[2]Общая!L100)</f>
        <v>Тарасенко Сергей Иванович 
Руководитель направления по охране труда 9 месяц</v>
      </c>
      <c r="E111" s="7" t="str">
        <f>[2]Общая!M100</f>
        <v>первичная</v>
      </c>
      <c r="F111" s="7" t="str">
        <f>[2]Общая!R100</f>
        <v>IV до 1000 В</v>
      </c>
      <c r="G111" s="7" t="str">
        <f>[2]Общая!N100</f>
        <v>специалист по охране труда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"Лидер"</v>
      </c>
      <c r="D112" s="6" t="str">
        <f>CONCATENATE([2]Общая!G101," ",[2]Общая!H101," ",[2]Общая!I101," 
", [2]Общая!K101," ",[2]Общая!L101)</f>
        <v>Кислиев Илья Викторович 
Главный механик 7 лет</v>
      </c>
      <c r="E112" s="7" t="str">
        <f>[2]Общая!M101</f>
        <v>очередная</v>
      </c>
      <c r="F112" s="7" t="str">
        <f>[2]Общая!R101</f>
        <v>IV группа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"Наш Богородск"</v>
      </c>
      <c r="D113" s="6" t="str">
        <f>CONCATENATE([2]Общая!G102," ",[2]Общая!H102," ",[2]Общая!I102," 
", [2]Общая!K102," ",[2]Общая!L102)</f>
        <v>Семенцов Юрий Владимирович 
Электромонтёр 1 год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 xml:space="preserve"> 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"Наш Богородск"</v>
      </c>
      <c r="D114" s="6" t="str">
        <f>CONCATENATE([2]Общая!G103," ",[2]Общая!H103," ",[2]Общая!I103," 
", [2]Общая!K103," ",[2]Общая!L103)</f>
        <v>Ткачук Валерий Антонович 
Электрогазосварщик 1 год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 xml:space="preserve"> электротехнологический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"АйТи Фаундейшн"</v>
      </c>
      <c r="D115" s="6" t="str">
        <f>CONCATENATE([2]Общая!G104," ",[2]Общая!H104," ",[2]Общая!I104," 
", [2]Общая!K104," ",[2]Общая!L104)</f>
        <v>Симонова  Екатерина Сергеевна 
Руководитель службы охраны труда 3 месяца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"ВЕГА"</v>
      </c>
      <c r="D116" s="6" t="str">
        <f>CONCATENATE([2]Общая!G105," ",[2]Общая!H105," ",[2]Общая!I105," 
", [2]Общая!K105," ",[2]Общая!L105)</f>
        <v>Султонов  Сирожбек Ражабович 
Электромонтажник по освещению и осветительным сетям 1 год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оперативно - 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"ДЕРА"</v>
      </c>
      <c r="D117" s="6" t="str">
        <f>CONCATENATE([2]Общая!G106," ",[2]Общая!H106," ",[2]Общая!I106," 
", [2]Общая!K106," ",[2]Общая!L106)</f>
        <v>Анкудинов Алексей Алексеевич 
Главный инженер 20 лет</v>
      </c>
      <c r="E117" s="7" t="str">
        <f>[2]Общая!M106</f>
        <v>очередная</v>
      </c>
      <c r="F117" s="7" t="str">
        <f>[2]Общая!R106</f>
        <v>II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"ФИРМА ОГНЕБОРЕЦ"</v>
      </c>
      <c r="D118" s="6" t="str">
        <f>CONCATENATE([2]Общая!G107," ",[2]Общая!H107," ",[2]Общая!I107," 
", [2]Общая!K107," ",[2]Общая!L107)</f>
        <v xml:space="preserve">Тупицин  Александр  Фёдорович 
Главный инженер  5 лет </v>
      </c>
      <c r="E118" s="7" t="str">
        <f>[2]Общая!M107</f>
        <v xml:space="preserve">внеочередная </v>
      </c>
      <c r="F118" s="7" t="str">
        <f>[2]Общая!R107</f>
        <v>III До и выше 1000В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0.47916666666666669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"ФИРМА ОГНЕБОРЕЦ"</v>
      </c>
      <c r="D119" s="6" t="str">
        <f>CONCATENATE([2]Общая!G108," ",[2]Общая!H108," ",[2]Общая!I108," 
", [2]Общая!K108," ",[2]Общая!L108)</f>
        <v>Тупицин  Алексей  Александрович 
Инженер по эксплуатации 1 год</v>
      </c>
      <c r="E119" s="7" t="str">
        <f>[2]Общая!M108</f>
        <v xml:space="preserve">внеочередная </v>
      </c>
      <c r="F119" s="7" t="str">
        <f>[2]Общая!R108</f>
        <v>III До и выше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23" customHeight="1" x14ac:dyDescent="0.25">
      <c r="B120" s="2">
        <v>106</v>
      </c>
      <c r="C120" s="5" t="str">
        <f>[2]Общая!E109</f>
        <v>ООО "ФИРМА ОГНЕБОРЕЦ"</v>
      </c>
      <c r="D120" s="6" t="str">
        <f>CONCATENATE([2]Общая!G109," ",[2]Общая!H109," ",[2]Общая!I109," 
", [2]Общая!K109," ",[2]Общая!L109)</f>
        <v xml:space="preserve">Ишков  Александр  Сергеевич 
Электрик 5 лет </v>
      </c>
      <c r="E120" s="7" t="str">
        <f>[2]Общая!M109</f>
        <v xml:space="preserve">внеочередная </v>
      </c>
      <c r="F120" s="7" t="str">
        <f>[2]Общая!R109</f>
        <v>III До и выше 1000В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11" customHeight="1" x14ac:dyDescent="0.25">
      <c r="B121" s="2">
        <v>107</v>
      </c>
      <c r="C121" s="5" t="str">
        <f>[2]Общая!E110</f>
        <v>ООО "ФИРМА ОГНЕБОРЕЦ"</v>
      </c>
      <c r="D121" s="6" t="str">
        <f>CONCATENATE([2]Общая!G110," ",[2]Общая!H110," ",[2]Общая!I110," 
", [2]Общая!K110," ",[2]Общая!L110)</f>
        <v xml:space="preserve"> Чупин  Дмитрий  Павлович 
Водитель автопогрузчика
( электроштабелера) 5 лет </v>
      </c>
      <c r="E121" s="7" t="str">
        <f>[2]Общая!M110</f>
        <v>первичная</v>
      </c>
      <c r="F121" s="7" t="str">
        <f>[2]Общая!R110</f>
        <v>II До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"ФОРМИКА"</v>
      </c>
      <c r="D122" s="6" t="str">
        <f>CONCATENATE([2]Общая!G111," ",[2]Общая!H111," ",[2]Общая!I111," 
", [2]Общая!K111," ",[2]Общая!L111)</f>
        <v xml:space="preserve">Куликов Александр Сергеевич 
Кладовщик 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административно - 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"ФОРМИКА"</v>
      </c>
      <c r="D123" s="6" t="str">
        <f>CONCATENATE([2]Общая!G112," ",[2]Общая!H112," ",[2]Общая!I112," 
", [2]Общая!K112," ",[2]Общая!L112)</f>
        <v xml:space="preserve">Даньшин Евгений Олегович 
Инженер по эксплуатации 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 - 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"ФОРМИКА"</v>
      </c>
      <c r="D124" s="6" t="str">
        <f>CONCATENATE([2]Общая!G113," ",[2]Общая!H113," ",[2]Общая!I113," 
", [2]Общая!K113," ",[2]Общая!L113)</f>
        <v xml:space="preserve">Войников Владимир Филиппович 
Главный механик 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 - 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"ФОРМИКА"</v>
      </c>
      <c r="D125" s="6" t="str">
        <f>CONCATENATE([2]Общая!G114," ",[2]Общая!H114," ",[2]Общая!I114," 
", [2]Общая!K114," ",[2]Общая!L114)</f>
        <v xml:space="preserve">Наркаев Виктор Николаевич 
Механик </v>
      </c>
      <c r="E125" s="7" t="str">
        <f>[2]Общая!M114</f>
        <v>внеочередная</v>
      </c>
      <c r="F125" s="7" t="str">
        <f>[2]Общая!R114</f>
        <v>III до 1000 В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"ТИТЭЛ"</v>
      </c>
      <c r="D126" s="6" t="str">
        <f>CONCATENATE([2]Общая!G115," ",[2]Общая!H115," ",[2]Общая!I115," 
", [2]Общая!K115," ",[2]Общая!L115)</f>
        <v>Добродей Владимир Николаевич 
Начальник службы ремонта и эксплуатации оборудования 1 год 10 мес.</v>
      </c>
      <c r="E126" s="7" t="str">
        <f>[2]Общая!M115</f>
        <v>внеочередная</v>
      </c>
      <c r="F126" s="7" t="str">
        <f>[2]Общая!R115</f>
        <v>III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"ТИТЭЛ"</v>
      </c>
      <c r="D127" s="6" t="str">
        <f>CONCATENATE([2]Общая!G116," ",[2]Общая!H116," ",[2]Общая!I116," 
", [2]Общая!K116," ",[2]Общая!L116)</f>
        <v>Луценко Александр Сергеевич 
Начальник смены 12 мес.</v>
      </c>
      <c r="E127" s="7" t="str">
        <f>[2]Общая!M116</f>
        <v>внеочередная</v>
      </c>
      <c r="F127" s="7" t="str">
        <f>[2]Общая!R116</f>
        <v>III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"ТИТЭЛ"</v>
      </c>
      <c r="D128" s="6" t="str">
        <f>CONCATENATE([2]Общая!G117," ",[2]Общая!H117," ",[2]Общая!I117," 
", [2]Общая!K117," ",[2]Общая!L117)</f>
        <v>Хетагуров  Александр Германович 
Электрик 2 г. 4 мес.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"ЭЛГРАН"</v>
      </c>
      <c r="D129" s="6" t="str">
        <f>CONCATENATE([2]Общая!G118," ",[2]Общая!H118," ",[2]Общая!I118," 
", [2]Общая!K118," ",[2]Общая!L118)</f>
        <v>Воробьев Евгений Анатольевич 
Электромонтер по ремонту и обслуживанию электрооборудования 1 год 6 мес.</v>
      </c>
      <c r="E129" s="7" t="str">
        <f>[2]Общая!M118</f>
        <v>внеочередная</v>
      </c>
      <c r="F129" s="7" t="str">
        <f>[2]Общая!R118</f>
        <v>IV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"ЭЛГРАН"</v>
      </c>
      <c r="D130" s="6" t="str">
        <f>CONCATENATE([2]Общая!G119," ",[2]Общая!H119," ",[2]Общая!I119," 
", [2]Общая!K119," ",[2]Общая!L119)</f>
        <v>Маслеников  Сергей Михайлович 
 Инженер АСУТП 1 г. 10 мес.</v>
      </c>
      <c r="E130" s="7" t="str">
        <f>[2]Общая!M119</f>
        <v>внеочередная</v>
      </c>
      <c r="F130" s="7" t="str">
        <f>[2]Общая!R119</f>
        <v>III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ИП Самылова Я.А.</v>
      </c>
      <c r="D131" s="6" t="str">
        <f>CONCATENATE([2]Общая!G120," ",[2]Общая!H120," ",[2]Общая!I120," 
", [2]Общая!K120," ",[2]Общая!L120)</f>
        <v>Фомичев  Сергей  Евгеньевич 
Энергетик 5 лет</v>
      </c>
      <c r="E131" s="7" t="str">
        <f>[2]Общая!M120</f>
        <v>внеочередная</v>
      </c>
      <c r="F131" s="7" t="str">
        <f>[2]Общая!R120</f>
        <v>V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ФКП "НИО "ГБИП России"</v>
      </c>
      <c r="D132" s="6" t="str">
        <f>CONCATENATE([2]Общая!G121," ",[2]Общая!H121," ",[2]Общая!I121," 
", [2]Общая!K121," ",[2]Общая!L121)</f>
        <v>Акимов Олег Андреевич 
Главный энергетик 3 года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"Химпол"</v>
      </c>
      <c r="D133" s="6" t="str">
        <f>CONCATENATE([2]Общая!G122," ",[2]Общая!H122," ",[2]Общая!I122," 
", [2]Общая!K122," ",[2]Общая!L122)</f>
        <v>Кузнецов Андрей Владимирович 
Главный инженер 12 лет</v>
      </c>
      <c r="E133" s="7" t="str">
        <f>[2]Общая!M122</f>
        <v>очередная</v>
      </c>
      <c r="F133" s="7" t="str">
        <f>[2]Общая!R122</f>
        <v>V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"Химпол"</v>
      </c>
      <c r="D134" s="6" t="str">
        <f>CONCATENATE([2]Общая!G123," ",[2]Общая!H123," ",[2]Общая!I123," 
", [2]Общая!K123," ",[2]Общая!L123)</f>
        <v>Джанбакиев Аркадий Хабибулаевич 
Главный энергетик 12 лет</v>
      </c>
      <c r="E134" s="7" t="str">
        <f>[2]Общая!M123</f>
        <v>очередная</v>
      </c>
      <c r="F134" s="7" t="str">
        <f>[2]Общая!R123</f>
        <v>V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"Бьюти&amp; Дент"</v>
      </c>
      <c r="D135" s="6" t="str">
        <f>CONCATENATE([2]Общая!G124," ",[2]Общая!H124," ",[2]Общая!I124," 
", [2]Общая!K124," ",[2]Общая!L124)</f>
        <v>Зайцева Елена Юрьевна 
Генеральный директор 6 месяцев</v>
      </c>
      <c r="E135" s="7" t="str">
        <f>[2]Общая!M124</f>
        <v>первичная</v>
      </c>
      <c r="F135" s="7" t="str">
        <f>[2]Общая!R124</f>
        <v>II гр.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"Центрпродукт"</v>
      </c>
      <c r="D136" s="6" t="str">
        <f>CONCATENATE([2]Общая!G125," ",[2]Общая!H125," ",[2]Общая!I125," 
", [2]Общая!K125," ",[2]Общая!L125)</f>
        <v>Голышев  Андрей  Сергеевич 
Кладовщик-комплектовщик 1г 6 мес</v>
      </c>
      <c r="E136" s="7" t="str">
        <f>[2]Общая!M125</f>
        <v>первичная</v>
      </c>
      <c r="F136" s="7" t="str">
        <f>[2]Общая!R125</f>
        <v>II до  и выше 1000 В</v>
      </c>
      <c r="G136" s="7" t="str">
        <f>[2]Общая!N125</f>
        <v>электротехнологический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Филиал АО "Илим Гофра" в г. Дмитрове</v>
      </c>
      <c r="D137" s="6" t="str">
        <f>CONCATENATE([2]Общая!G126," ",[2]Общая!H126," ",[2]Общая!I126," 
", [2]Общая!K126," ",[2]Общая!L126)</f>
        <v>Шибаев Владимир Юрьевич 
Инженер - энергетик 2 месяца</v>
      </c>
      <c r="E137" s="7" t="str">
        <f>[2]Общая!M126</f>
        <v>внеочередная</v>
      </c>
      <c r="F137" s="7" t="str">
        <f>[2]Общая!R126</f>
        <v xml:space="preserve"> IV до и выше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Филиал АО "Илим Гофра" в г. Дмитрове</v>
      </c>
      <c r="D138" s="6" t="str">
        <f>CONCATENATE([2]Общая!G127," ",[2]Общая!H127," ",[2]Общая!I127," 
", [2]Общая!K127," ",[2]Общая!L127)</f>
        <v>Петрушков Александр Сергеевич 
Руководитель АСУТП 2 месяца</v>
      </c>
      <c r="E138" s="7" t="str">
        <f>[2]Общая!M127</f>
        <v>внеочередная</v>
      </c>
      <c r="F138" s="7" t="str">
        <f>[2]Общая!R127</f>
        <v xml:space="preserve"> IV до и выше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"Авторесурс"</v>
      </c>
      <c r="D139" s="6" t="str">
        <f>CONCATENATE([2]Общая!G128," ",[2]Общая!H128," ",[2]Общая!I128," 
", [2]Общая!K128," ",[2]Общая!L128)</f>
        <v>Буланов  Александр Петрович 
Слесарь-электромонтажник 1 мес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 РАЭ"</v>
      </c>
      <c r="D140" s="6" t="str">
        <f>CONCATENATE([2]Общая!G129," ",[2]Общая!H129," ",[2]Общая!I129," 
", [2]Общая!K129," ",[2]Общая!L129)</f>
        <v>Морозов Андрей Робертович 
Главный энергетик 3 года</v>
      </c>
      <c r="E140" s="7" t="str">
        <f>[2]Общая!M129</f>
        <v>Внеочередная</v>
      </c>
      <c r="F140" s="7" t="str">
        <f>[2]Общая!R129</f>
        <v>IV до и выше 1000 В</v>
      </c>
      <c r="G140" s="7" t="str">
        <f>[2]Общая!N129</f>
        <v>административно-технический персонал, с правом испытания оборудования повышенным напряжением</v>
      </c>
      <c r="H140" s="15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 РАЭ"</v>
      </c>
      <c r="D141" s="6" t="str">
        <f>CONCATENATE([2]Общая!G130," ",[2]Общая!H130," ",[2]Общая!I130," 
", [2]Общая!K130," ",[2]Общая!L130)</f>
        <v>Захаров  Юрий Константинович 
Начальник отдела отдела электропривода и систем управления 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 РАЭ"</v>
      </c>
      <c r="D142" s="6" t="str">
        <f>CONCATENATE([2]Общая!G131," ",[2]Общая!H131," ",[2]Общая!I131," 
", [2]Общая!K131," ",[2]Общая!L131)</f>
        <v>Грачёв  Александр  Сергеевич 
Техник-электрик - наладчик электронного оборудования 1 год</v>
      </c>
      <c r="E142" s="7" t="str">
        <f>[2]Общая!M131</f>
        <v>внеочередная</v>
      </c>
      <c r="F142" s="7" t="str">
        <f>[2]Общая!R131</f>
        <v>III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 РАЭ"</v>
      </c>
      <c r="D143" s="6" t="str">
        <f>CONCATENATE([2]Общая!G132," ",[2]Общая!H132," ",[2]Общая!I132," 
", [2]Общая!K132," ",[2]Общая!L132)</f>
        <v>Филонов Дмитрий Викторович 
Инженер по наладке и испытаниям 3 года</v>
      </c>
      <c r="E143" s="7" t="str">
        <f>[2]Общая!M132</f>
        <v>внеочередная</v>
      </c>
      <c r="F143" s="7" t="str">
        <f>[2]Общая!R132</f>
        <v>IV до и выше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«РИНКОЛОР»</v>
      </c>
      <c r="D144" s="6" t="str">
        <f>CONCATENATE([2]Общая!G133," ",[2]Общая!H133," ",[2]Общая!I133," 
", [2]Общая!K133," ",[2]Общая!L133)</f>
        <v>Шубин Андрей Игоревич 
Слесарь-электрик 6 месяцев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ремонтный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"Индастриал восток инжиниринг"</v>
      </c>
      <c r="D145" s="6" t="str">
        <f>CONCATENATE([2]Общая!G134," ",[2]Общая!H134," ",[2]Общая!I134," 
", [2]Общая!K134," ",[2]Общая!L134)</f>
        <v xml:space="preserve">Никоненко Сергей Николаевич 
Директор по научно-технической работе </v>
      </c>
      <c r="E145" s="7" t="str">
        <f>[2]Общая!M134</f>
        <v>внеочередная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"Индастриал восток инжиниринг"</v>
      </c>
      <c r="D146" s="6" t="str">
        <f>CONCATENATE([2]Общая!G135," ",[2]Общая!H135," ",[2]Общая!I135," 
", [2]Общая!K135," ",[2]Общая!L135)</f>
        <v xml:space="preserve">Жигарев Денис Анатольевич 
Начальник технического отдела </v>
      </c>
      <c r="E146" s="7" t="str">
        <f>[2]Общая!M135</f>
        <v>внеочередная</v>
      </c>
      <c r="F146" s="7" t="str">
        <f>[2]Общая!R135</f>
        <v>III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ПАО "ТЕНЗОР"</v>
      </c>
      <c r="D147" s="6" t="str">
        <f>CONCATENATE([2]Общая!G136," ",[2]Общая!H136," ",[2]Общая!I136," 
", [2]Общая!K136," ",[2]Общая!L136)</f>
        <v xml:space="preserve">Милькевич Оксана Ивановна 
Главный энергетик </v>
      </c>
      <c r="E147" s="7" t="str">
        <f>[2]Общая!M136</f>
        <v>очередная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ПАО "ТЕНЗОР"</v>
      </c>
      <c r="D148" s="6" t="str">
        <f>CONCATENATE([2]Общая!G137," ",[2]Общая!H137," ",[2]Общая!I137," 
", [2]Общая!K137," ",[2]Общая!L137)</f>
        <v xml:space="preserve">Мишин Андрей Викторович 
Заместитель главного механника </v>
      </c>
      <c r="E148" s="7" t="str">
        <f>[2]Общая!M137</f>
        <v>очередная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ПАО "ТЕНЗОР"</v>
      </c>
      <c r="D149" s="6" t="str">
        <f>CONCATENATE([2]Общая!G138," ",[2]Общая!H138," ",[2]Общая!I138," 
", [2]Общая!K138," ",[2]Общая!L138)</f>
        <v xml:space="preserve">Жбанков Сергей Викторович 
Начальник энергетического участка </v>
      </c>
      <c r="E149" s="7" t="str">
        <f>[2]Общая!M138</f>
        <v>очередная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"СибЖилСтрой"</v>
      </c>
      <c r="D150" s="6" t="str">
        <f>CONCATENATE([2]Общая!G139," ",[2]Общая!H139," ",[2]Общая!I139," 
", [2]Общая!K139," ",[2]Общая!L139)</f>
        <v xml:space="preserve">Даниленко Алексей Сергеевич 
Генеральный директор </v>
      </c>
      <c r="E150" s="7" t="str">
        <f>[2]Общая!M139</f>
        <v>очередная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"Фэктори ЛТД"</v>
      </c>
      <c r="D151" s="6" t="str">
        <f>CONCATENATE([2]Общая!G140," ",[2]Общая!H140," ",[2]Общая!I140," 
", [2]Общая!K140," ",[2]Общая!L140)</f>
        <v>Камаев Сергей  Васильевич 
 Инженер 9 месяцев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"Фэктори ЛТД"</v>
      </c>
      <c r="D152" s="6" t="str">
        <f>CONCATENATE([2]Общая!G141," ",[2]Общая!H141," ",[2]Общая!I141," 
", [2]Общая!K141," ",[2]Общая!L141)</f>
        <v>Селезнев Сергей  Александрович 
Генеральный директор 9 месяцев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"Фэктори ЛТД"</v>
      </c>
      <c r="D153" s="6" t="str">
        <f>CONCATENATE([2]Общая!G142," ",[2]Общая!H142," ",[2]Общая!I142," 
", [2]Общая!K142," ",[2]Общая!L142)</f>
        <v>Тиханский  Валерий  Степанович 
Инженер 9 месяцев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84" customHeight="1" x14ac:dyDescent="0.25">
      <c r="B154" s="2">
        <v>140</v>
      </c>
      <c r="C154" s="5" t="str">
        <f>[2]Общая!E143</f>
        <v>ООО "МБА-альянс"</v>
      </c>
      <c r="D154" s="6" t="str">
        <f>CONCATENATE([2]Общая!G143," ",[2]Общая!H143," ",[2]Общая!I143," 
", [2]Общая!K143," ",[2]Общая!L143)</f>
        <v>Шурпо Иван Иванович 
Директор производства 8 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81" customHeight="1" x14ac:dyDescent="0.25">
      <c r="B155" s="2">
        <v>141</v>
      </c>
      <c r="C155" s="5" t="str">
        <f>[2]Общая!E144</f>
        <v>ООО "МБА-альянс"</v>
      </c>
      <c r="D155" s="6" t="str">
        <f>CONCATENATE([2]Общая!G144," ",[2]Общая!H144," ",[2]Общая!I144," 
", [2]Общая!K144," ",[2]Общая!L144)</f>
        <v>Бровкин Владимир Анатольевич 
Начальник производства 8 мес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«ОЗМ»</v>
      </c>
      <c r="D156" s="6" t="str">
        <f>CONCATENATE([2]Общая!G145," ",[2]Общая!H145," ",[2]Общая!I145," 
", [2]Общая!K145," ",[2]Общая!L145)</f>
        <v>Кузнецов  Василий  Александрович 
Начальник склада 6 месяцев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адимнистративно-технический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«ОЗМ»</v>
      </c>
      <c r="D157" s="6" t="str">
        <f>CONCATENATE([2]Общая!G146," ",[2]Общая!H146," ",[2]Общая!I146," 
", [2]Общая!K146," ",[2]Общая!L146)</f>
        <v>Тулибоев  Мехровари Мирзохакимович 
Аппаратчик замеса 6 месяцев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электротехнологический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Индивидуальный предприниматель Лобанов Александр Юрьевич</v>
      </c>
      <c r="D158" s="6" t="str">
        <f>CONCATENATE([2]Общая!G147," ",[2]Общая!H147," ",[2]Общая!I147," 
", [2]Общая!K147," ",[2]Общая!L147)</f>
        <v>Трифонов Дмитрий Анатольевич 
Инженер-электрик 20 лет</v>
      </c>
      <c r="E158" s="7" t="str">
        <f>[2]Общая!M147</f>
        <v>внеочередная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МУ ЦТО МОУ</v>
      </c>
      <c r="D159" s="6" t="str">
        <f>CONCATENATE([2]Общая!G148," ",[2]Общая!H148," ",[2]Общая!I148," 
", [2]Общая!K148," ",[2]Общая!L148)</f>
        <v>Абрамов Дмитрий Константинович 
Главный инженер 3 мес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управленческий персонал</v>
      </c>
      <c r="H159" s="15" t="str">
        <f>[2]Общая!S148</f>
        <v>ПТЭЭПЭЭ</v>
      </c>
      <c r="I159" s="8">
        <f>[2]Общая!V148</f>
        <v>0.58333333333333304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"СМАРТ"</v>
      </c>
      <c r="D160" s="6" t="str">
        <f>CONCATENATE([2]Общая!G149," ",[2]Общая!H149," ",[2]Общая!I149," 
", [2]Общая!K149," ",[2]Общая!L149)</f>
        <v>Липатов Евгений Евгеньевич 
Инженер проектов 5 лет</v>
      </c>
      <c r="E160" s="7" t="str">
        <f>[2]Общая!M149</f>
        <v>очередная</v>
      </c>
      <c r="F160" s="7" t="str">
        <f>[2]Общая!R149</f>
        <v>IV гр. До 1000В</v>
      </c>
      <c r="G160" s="7" t="str">
        <f>[2]Общая!N149</f>
        <v>специалист по охране труда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>ООО "ВС"</v>
      </c>
      <c r="D161" s="6" t="str">
        <f>CONCATENATE([2]Общая!G150," ",[2]Общая!H150," ",[2]Общая!I150," 
", [2]Общая!K150," ",[2]Общая!L150)</f>
        <v>Трохнов  Станислав Иванович 
Руководитель АХО 9 мес.</v>
      </c>
      <c r="E161" s="7" t="str">
        <f>[2]Общая!M150</f>
        <v>очередная</v>
      </c>
      <c r="F161" s="7" t="str">
        <f>[2]Общая!R150</f>
        <v>III до 1000В</v>
      </c>
      <c r="G161" s="7" t="str">
        <f>[2]Общая!N150</f>
        <v>административно- технический персонал</v>
      </c>
      <c r="H161" s="15" t="str">
        <f>[2]Общая!S150</f>
        <v>ПТЭЭПЭЭ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ИП Федотов Сергей Васильевич</v>
      </c>
      <c r="D162" s="6" t="str">
        <f>CONCATENATE([2]Общая!G151," ",[2]Общая!H151," ",[2]Общая!I151," 
", [2]Общая!K151," ",[2]Общая!L151)</f>
        <v>Архангел Александр Иванович 
Инженер электрик 3 года</v>
      </c>
      <c r="E162" s="7" t="str">
        <f>[2]Общая!M151</f>
        <v>внеочередная</v>
      </c>
      <c r="F162" s="7" t="str">
        <f>[2]Общая!R151</f>
        <v>III до 1000 В</v>
      </c>
      <c r="G162" s="7" t="str">
        <f>[2]Общая!N151</f>
        <v>административно- 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Худолий Олег Анатольевич</v>
      </c>
      <c r="D163" s="6" t="str">
        <f>CONCATENATE([2]Общая!G152," ",[2]Общая!H152," ",[2]Общая!I152," 
", [2]Общая!K152," ",[2]Общая!L152)</f>
        <v>Стеценко Виктор Владимирович 
Слесарь-электрик по ремонту оборудования 4 года</v>
      </c>
      <c r="E163" s="7" t="str">
        <f>[2]Общая!M152</f>
        <v>внеочередная</v>
      </c>
      <c r="F163" s="7" t="str">
        <f>[2]Общая!R152</f>
        <v>V до и выше 1000 В</v>
      </c>
      <c r="G163" s="7" t="str">
        <f>[2]Общая!N152</f>
        <v>ремонтный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"Гостиница Советская"</v>
      </c>
      <c r="D164" s="6" t="str">
        <f>CONCATENATE([2]Общая!G153," ",[2]Общая!H153," ",[2]Общая!I153," 
", [2]Общая!K153," ",[2]Общая!L153)</f>
        <v>Соков Владимир Борисович 
Служба эксплуатации 3 месяца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 xml:space="preserve">административно-технический персонал 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ЗАО "Арал Плюс"</v>
      </c>
      <c r="D165" s="6" t="str">
        <f>CONCATENATE([2]Общая!G154," ",[2]Общая!H154," ",[2]Общая!I154," 
", [2]Общая!K154," ",[2]Общая!L154)</f>
        <v>Григорьев Артур Иванович 
Главный энергетик 6 лет 2 месяца</v>
      </c>
      <c r="E165" s="7" t="str">
        <f>[2]Общая!M154</f>
        <v>внеочередная</v>
      </c>
      <c r="F165" s="7" t="str">
        <f>[2]Общая!R154</f>
        <v>V до и выше 1000В</v>
      </c>
      <c r="G165" s="7" t="str">
        <f>[2]Общая!N154</f>
        <v>административно-технический персонал, с правом испытания оборудования повышенным напряжением</v>
      </c>
      <c r="H165" s="15" t="str">
        <f>[2]Общая!S154</f>
        <v>ПТЭЭСиС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"ПТМ"</v>
      </c>
      <c r="D166" s="6" t="str">
        <f>CONCATENATE([2]Общая!G155," ",[2]Общая!H155," ",[2]Общая!I155," 
", [2]Общая!K155," ",[2]Общая!L155)</f>
        <v>Розум  Олег  Анатольевич 
Инженер по ОТ и ТБ 2 мес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"ПТМ"</v>
      </c>
      <c r="D167" s="6" t="str">
        <f>CONCATENATE([2]Общая!G156," ",[2]Общая!H156," ",[2]Общая!I156," 
", [2]Общая!K156," ",[2]Общая!L156)</f>
        <v>Люшенко  Сергей  Геннадьевич 
Начальник монтажно-сервисной службы 2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"ПТМ"</v>
      </c>
      <c r="D168" s="6" t="str">
        <f>CONCATENATE([2]Общая!G157," ",[2]Общая!H157," ",[2]Общая!I157," 
", [2]Общая!K157," ",[2]Общая!L157)</f>
        <v>Арутюнян  Армен  Срапионович 
Бригадир электромонтажников 2 года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"ПТМ"</v>
      </c>
      <c r="D169" s="6" t="str">
        <f>CONCATENATE([2]Общая!G158," ",[2]Общая!H158," ",[2]Общая!I158," 
", [2]Общая!K158," ",[2]Общая!L158)</f>
        <v>Козлов  Даниил  Михайлович 
Электромонтажник 1 год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"ПТМ"</v>
      </c>
      <c r="D170" s="6" t="str">
        <f>CONCATENATE([2]Общая!G159," ",[2]Общая!H159," ",[2]Общая!I159," 
", [2]Общая!K159," ",[2]Общая!L159)</f>
        <v>Базеев  Дмитрий  Анатольевич 
Электромонтажник 1 год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"ОМИКА"</v>
      </c>
      <c r="D171" s="6" t="str">
        <f>CONCATENATE([2]Общая!G160," ",[2]Общая!H160," ",[2]Общая!I160," 
", [2]Общая!K160," ",[2]Общая!L160)</f>
        <v>Желкин Сергей Васильевич 
Главный механик 1 неделя</v>
      </c>
      <c r="E171" s="7" t="str">
        <f>[2]Общая!M160</f>
        <v>первичная</v>
      </c>
      <c r="F171" s="7" t="str">
        <f>[2]Общая!R160</f>
        <v>II до 1000В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"Биоресурс"</v>
      </c>
      <c r="D172" s="6" t="str">
        <f>CONCATENATE([2]Общая!G161," ",[2]Общая!H161," ",[2]Общая!I161," 
", [2]Общая!K161," ",[2]Общая!L161)</f>
        <v>Порфирьев Дмитрий Валерьевич 
Начальник участка 2г.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"Биоресурс"</v>
      </c>
      <c r="D173" s="6" t="str">
        <f>CONCATENATE([2]Общая!G162," ",[2]Общая!H162," ",[2]Общая!I162," 
", [2]Общая!K162," ",[2]Общая!L162)</f>
        <v>Ермош Александр Олегович 
Мастер участка 2г.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"Биоресурс"</v>
      </c>
      <c r="D174" s="6" t="str">
        <f>CONCATENATE([2]Общая!G163," ",[2]Общая!H163," ",[2]Общая!I163," 
", [2]Общая!K163," ",[2]Общая!L163)</f>
        <v>Гришковцев Алексей Сергеевич 
Электромонтажник 2г.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"Биоресурс"</v>
      </c>
      <c r="D175" s="6" t="str">
        <f>CONCATENATE([2]Общая!G164," ",[2]Общая!H164," ",[2]Общая!I164," 
", [2]Общая!K164," ",[2]Общая!L164)</f>
        <v>Сидякин   Виктор   Александрович 
Электромонтажник 1г 6 мес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"Биоресурс"</v>
      </c>
      <c r="D176" s="6" t="str">
        <f>CONCATENATE([2]Общая!G165," ",[2]Общая!H165," ",[2]Общая!I165," 
", [2]Общая!K165," ",[2]Общая!L165)</f>
        <v>Фурсов Павел Анатольевич 
Электромонтажник 1г.10 мес.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ремонтный персонал</v>
      </c>
      <c r="H176" s="15" t="str">
        <f>[2]Общая!S165</f>
        <v>ПТЭЭПЭЭ</v>
      </c>
      <c r="I176" s="8">
        <f>[2]Общая!V165</f>
        <v>0.60416666666666696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"Биоресурс"</v>
      </c>
      <c r="D177" s="6" t="str">
        <f>CONCATENATE([2]Общая!G166," ",[2]Общая!H166," ",[2]Общая!I166," 
", [2]Общая!K166," ",[2]Общая!L166)</f>
        <v>Николаев Дмитрий Валерьевич 
Электромонтажник 1 мес.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ремонтный персонал</v>
      </c>
      <c r="H177" s="15" t="str">
        <f>[2]Общая!S166</f>
        <v>ПТЭЭПЭЭ</v>
      </c>
      <c r="I177" s="8">
        <f>[2]Общая!V166</f>
        <v>0.60416666666666696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"ЛИГА"</v>
      </c>
      <c r="D178" s="6" t="str">
        <f>CONCATENATE([2]Общая!G167," ",[2]Общая!H167," ",[2]Общая!I167," 
", [2]Общая!K167," ",[2]Общая!L167)</f>
        <v>Глахтеев Павел Викторович 
Инженер по эксплуатации 2 года 8 мес</v>
      </c>
      <c r="E178" s="7" t="str">
        <f>[2]Общая!M167</f>
        <v>очередная</v>
      </c>
      <c r="F178" s="7" t="str">
        <f>[2]Общая!R167</f>
        <v>V до и выше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"МОГУНЦИЯ-ИНТЕРРУС"</v>
      </c>
      <c r="D179" s="6" t="str">
        <f>CONCATENATE([2]Общая!G168," ",[2]Общая!H168," ",[2]Общая!I168," 
", [2]Общая!K168," ",[2]Общая!L168)</f>
        <v>Майоров Александр Александрович 
Инженер технического надзора 6 лет</v>
      </c>
      <c r="E179" s="7" t="str">
        <f>[2]Общая!M168</f>
        <v>внеочередная</v>
      </c>
      <c r="F179" s="7" t="str">
        <f>[2]Общая!R168</f>
        <v>III до 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"МОГУНЦИЯ-ИНТЕРРУС"</v>
      </c>
      <c r="D180" s="6" t="str">
        <f>CONCATENATE([2]Общая!G169," ",[2]Общая!H169," ",[2]Общая!I169," 
", [2]Общая!K169," ",[2]Общая!L169)</f>
        <v>Лысиков Василий Александрович 
Ведущий системный администратор 16 лет</v>
      </c>
      <c r="E180" s="7" t="str">
        <f>[2]Общая!M169</f>
        <v>внеочередная</v>
      </c>
      <c r="F180" s="7" t="str">
        <f>[2]Общая!R169</f>
        <v>III до 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"МОГУНЦИЯ-ИНТЕРРУС"</v>
      </c>
      <c r="D181" s="6" t="str">
        <f>CONCATENATE([2]Общая!G170," ",[2]Общая!H170," ",[2]Общая!I170," 
", [2]Общая!K170," ",[2]Общая!L170)</f>
        <v>Демидов Максим Иванович 
Руководитель складского комплекса 7 лет</v>
      </c>
      <c r="E181" s="7" t="str">
        <f>[2]Общая!M170</f>
        <v>внеочередная</v>
      </c>
      <c r="F181" s="7" t="str">
        <f>[2]Общая!R170</f>
        <v>III до 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2:9" s="3" customFormat="1" ht="131.1" customHeight="1" x14ac:dyDescent="0.25">
      <c r="B182" s="2">
        <v>168</v>
      </c>
      <c r="C182" s="5" t="str">
        <f>[2]Общая!E171</f>
        <v>ООО "ЛОГИСТИК П"</v>
      </c>
      <c r="D182" s="6" t="str">
        <f>CONCATENATE([2]Общая!G171," ",[2]Общая!H171," ",[2]Общая!I171," 
", [2]Общая!K171," ",[2]Общая!L171)</f>
        <v>Ипатов Роман Юрьевич 
Директор по развитию 11 лет</v>
      </c>
      <c r="E182" s="7" t="str">
        <f>[2]Общая!M171</f>
        <v>внеочередная</v>
      </c>
      <c r="F182" s="7" t="str">
        <f>[2]Общая!R171</f>
        <v>III до 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2:9" s="3" customFormat="1" ht="113.1" customHeight="1" x14ac:dyDescent="0.25">
      <c r="B183" s="2">
        <v>169</v>
      </c>
      <c r="C183" s="5" t="str">
        <f>[2]Общая!E172</f>
        <v>ООО "НОРЭНЕРГО"</v>
      </c>
      <c r="D183" s="6" t="str">
        <f>CONCATENATE([2]Общая!G172," ",[2]Общая!H172," ",[2]Общая!I172," 
", [2]Общая!K172," ",[2]Общая!L172)</f>
        <v>Митько Сергей Александрович 
Заместитель главного инженера 4 года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персонал,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ООО "НОРЭНЕРГО"</v>
      </c>
      <c r="D184" s="6" t="str">
        <f>CONCATENATE([2]Общая!G173," ",[2]Общая!H173," ",[2]Общая!I173," 
", [2]Общая!K173," ",[2]Общая!L173)</f>
        <v>Коренев Алексей Александрович 
Начальник службы эксплуатации уличного освещения 6 лет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персонал,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"БНВ"</v>
      </c>
      <c r="D185" s="6" t="str">
        <f>CONCATENATE([2]Общая!G174," ",[2]Общая!H174," ",[2]Общая!I174," 
", [2]Общая!K174," ",[2]Общая!L174)</f>
        <v>Белов Алексей Львович 
Сервис инженер 12 лет</v>
      </c>
      <c r="E185" s="7" t="str">
        <f>[2]Общая!M174</f>
        <v>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персонал, с правом проведения оперативно-ремонтных работ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"Стеллмарт"</v>
      </c>
      <c r="D186" s="6" t="str">
        <f>CONCATENATE([2]Общая!G175," ",[2]Общая!H175," ",[2]Общая!I175," 
", [2]Общая!K175," ",[2]Общая!L175)</f>
        <v>Надежкин Алексей Алексеевич 
Начальник склада 9 лет</v>
      </c>
      <c r="E186" s="7" t="str">
        <f>[2]Общая!M175</f>
        <v>первичная</v>
      </c>
      <c r="F186" s="7" t="str">
        <f>[2]Общая!R175</f>
        <v>II до  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96" customHeight="1" x14ac:dyDescent="0.25">
      <c r="B187" s="2">
        <v>173</v>
      </c>
      <c r="C187" s="5" t="str">
        <f>[2]Общая!E176</f>
        <v>ООО "СНБ ИНВЕСТ"</v>
      </c>
      <c r="D187" s="6" t="str">
        <f>CONCATENATE([2]Общая!G176," ",[2]Общая!H176," ",[2]Общая!I176," 
", [2]Общая!K176," ",[2]Общая!L176)</f>
        <v>Жариков Николай Викторович 
Слесарь-ремонтник по ремонту электрооборудования 9 мес.</v>
      </c>
      <c r="E187" s="7" t="str">
        <f>[2]Общая!M176</f>
        <v>внеочередная</v>
      </c>
      <c r="F187" s="7" t="str">
        <f>[2]Общая!R176</f>
        <v>III до и выше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ЗАО «ФИРМА «ПРОДСНАБ 93»</v>
      </c>
      <c r="D188" s="6" t="str">
        <f>CONCATENATE([2]Общая!G177," ",[2]Общая!H177," ",[2]Общая!I177," 
", [2]Общая!K177," ",[2]Общая!L177)</f>
        <v>Сулейманов Роман Ринатович 
Главный энергетик 5 лет</v>
      </c>
      <c r="E188" s="7" t="str">
        <f>[2]Общая!M177</f>
        <v>очередная</v>
      </c>
      <c r="F188" s="7" t="str">
        <f>[2]Общая!R177</f>
        <v>IV гр. до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ЗАО «ФИРМА «ПРОДСНАБ 93»</v>
      </c>
      <c r="D189" s="6" t="str">
        <f>CONCATENATE([2]Общая!G178," ",[2]Общая!H178," ",[2]Общая!I178," 
", [2]Общая!K178," ",[2]Общая!L178)</f>
        <v>Зыков Павел Константинович 
Главный инженер 14 лет</v>
      </c>
      <c r="E189" s="7" t="str">
        <f>[2]Общая!M178</f>
        <v>очередная</v>
      </c>
      <c r="F189" s="7" t="str">
        <f>[2]Общая!R178</f>
        <v>IV гр. до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ЗАО «ФИРМА «ПРОДСНАБ 93»</v>
      </c>
      <c r="D190" s="6" t="str">
        <f>CONCATENATE([2]Общая!G179," ",[2]Общая!H179," ",[2]Общая!I179," 
", [2]Общая!K179," ",[2]Общая!L179)</f>
        <v>Мамонов Петр Витальевич 
IT-Директор 7 лет</v>
      </c>
      <c r="E190" s="7" t="str">
        <f>[2]Общая!M179</f>
        <v>очередная</v>
      </c>
      <c r="F190" s="7" t="str">
        <f>[2]Общая!R179</f>
        <v>IV гр.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ЗАО «ФИРМА «ПРОДСНАБ 93»</v>
      </c>
      <c r="D191" s="6" t="str">
        <f>CONCATENATE([2]Общая!G180," ",[2]Общая!H180," ",[2]Общая!I180," 
", [2]Общая!K180," ",[2]Общая!L180)</f>
        <v>Даникович Андрей Викторович 
Заместитель генерального директора 5 лет</v>
      </c>
      <c r="E191" s="7" t="str">
        <f>[2]Общая!M180</f>
        <v>очередная</v>
      </c>
      <c r="F191" s="7" t="str">
        <f>[2]Общая!R180</f>
        <v>IV гр. до 1000В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ЗАО «ФИРМА «ПРОДСНАБ 93»</v>
      </c>
      <c r="D192" s="6" t="str">
        <f>CONCATENATE([2]Общая!G181," ",[2]Общая!H181," ",[2]Общая!I181," 
", [2]Общая!K181," ",[2]Общая!L181)</f>
        <v>Марвин Валерий Сергеевич 
Начальник компрессорного цеха 2 года</v>
      </c>
      <c r="E192" s="7" t="str">
        <f>[2]Общая!M181</f>
        <v>очередная</v>
      </c>
      <c r="F192" s="7" t="str">
        <f>[2]Общая!R181</f>
        <v>IV гр. до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«Сервис Транс-Карго»</v>
      </c>
      <c r="D193" s="6" t="str">
        <f>CONCATENATE([2]Общая!G182," ",[2]Общая!H182," ",[2]Общая!I182," 
", [2]Общая!K182," ",[2]Общая!L182)</f>
        <v>Заикин  Дмитрий  Михайлович 
Начальник склада 10 лет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«Сервис Транс-Карго»</v>
      </c>
      <c r="D194" s="6" t="str">
        <f>CONCATENATE([2]Общая!G183," ",[2]Общая!H183," ",[2]Общая!I183," 
", [2]Общая!K183," ",[2]Общая!L183)</f>
        <v>Обрезков  Евгений  Александрович 
Кладовщик -оператор 7 лет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оперативный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«ТиСиАр Логистик»</v>
      </c>
      <c r="D195" s="6" t="str">
        <f>CONCATENATE([2]Общая!G184," ",[2]Общая!H184," ",[2]Общая!I184," 
", [2]Общая!K184," ",[2]Общая!L184)</f>
        <v>Панюшкин   Иван   Александрович 
Начальник гаража 1год 5 мес</v>
      </c>
      <c r="E195" s="7" t="str">
        <f>[2]Общая!M184</f>
        <v>первичная</v>
      </c>
      <c r="F195" s="7" t="str">
        <f>[2]Общая!R184</f>
        <v>II группа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«ТиСиАр Логистик»</v>
      </c>
      <c r="D196" s="6" t="str">
        <f>CONCATENATE([2]Общая!G185," ",[2]Общая!H185," ",[2]Общая!I185," 
", [2]Общая!K185," ",[2]Общая!L185)</f>
        <v>Ольшанский  Алексей  Игоревич 
Заместитель заведующего складом  9 лет 6 мес</v>
      </c>
      <c r="E196" s="7" t="str">
        <f>[2]Общая!M185</f>
        <v>очередная</v>
      </c>
      <c r="F196" s="7" t="str">
        <f>[2]Общая!R185</f>
        <v>III группа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«ТиСиАр Логистик»</v>
      </c>
      <c r="D197" s="6" t="str">
        <f>CONCATENATE([2]Общая!G186," ",[2]Общая!H186," ",[2]Общая!I186," 
", [2]Общая!K186," ",[2]Общая!L186)</f>
        <v>Виноградов Василий  Дмитриевич 
Инженер-механик 1 месяц</v>
      </c>
      <c r="E197" s="7" t="str">
        <f>[2]Общая!M186</f>
        <v>первичная</v>
      </c>
      <c r="F197" s="7" t="str">
        <f>[2]Общая!R186</f>
        <v>II группа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"ДЖОШКУН КАУЧУК"</v>
      </c>
      <c r="D198" s="6" t="str">
        <f>CONCATENATE([2]Общая!G187," ",[2]Общая!H187," ",[2]Общая!I187," 
", [2]Общая!K187," ",[2]Общая!L187)</f>
        <v>Фролов Николай  Борисович 
Электромонтер 15 лет</v>
      </c>
      <c r="E198" s="7" t="str">
        <f>[2]Общая!M187</f>
        <v>внеочередная</v>
      </c>
      <c r="F198" s="7" t="str">
        <f>[2]Общая!R187</f>
        <v>III группа до 1000В</v>
      </c>
      <c r="G198" s="7" t="str">
        <f>[2]Общая!N187</f>
        <v>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"Компания Металл Профиль"</v>
      </c>
      <c r="D199" s="6" t="str">
        <f>CONCATENATE([2]Общая!G188," ",[2]Общая!H188," ",[2]Общая!I188," 
", [2]Общая!K188," ",[2]Общая!L188)</f>
        <v>Гриднев Виктор Владимирович 
Заместитель главного инженера 7 лет</v>
      </c>
      <c r="E199" s="7" t="str">
        <f>[2]Общая!M188</f>
        <v>очередная</v>
      </c>
      <c r="F199" s="7" t="str">
        <f>[2]Общая!R188</f>
        <v>V гр. до и выше 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 xml:space="preserve">МУП "ДУ ЖКХ" </v>
      </c>
      <c r="D200" s="6" t="str">
        <f>CONCATENATE([2]Общая!G189," ",[2]Общая!H189," ",[2]Общая!I189," 
", [2]Общая!K189," ",[2]Общая!L189)</f>
        <v>Николаев Денис Сергеевич 
Начальник производственного отдела 0,5 года</v>
      </c>
      <c r="E200" s="7" t="str">
        <f>[2]Общая!M189</f>
        <v>внеочередная</v>
      </c>
      <c r="F200" s="7" t="str">
        <f>[2]Общая!R189</f>
        <v>III до 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 xml:space="preserve">МУП "ДУ ЖКХ" </v>
      </c>
      <c r="D201" s="6" t="str">
        <f>CONCATENATE([2]Общая!G190," ",[2]Общая!H190," ",[2]Общая!I190," 
", [2]Общая!K190," ",[2]Общая!L190)</f>
        <v>Иванов Алексей  Викторович 
И.о. заместителя директора-главного инженера 0,5 года</v>
      </c>
      <c r="E201" s="7" t="str">
        <f>[2]Общая!M190</f>
        <v>первичная</v>
      </c>
      <c r="F201" s="7" t="str">
        <f>[2]Общая!R190</f>
        <v>II до 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 xml:space="preserve">МУП "ДУ ЖКХ" </v>
      </c>
      <c r="D202" s="6" t="str">
        <f>CONCATENATE([2]Общая!G191," ",[2]Общая!H191," ",[2]Общая!I191," 
", [2]Общая!K191," ",[2]Общая!L191)</f>
        <v>Бережняк  Сергей Владимирович 
Начальник участка 1 год</v>
      </c>
      <c r="E202" s="7" t="str">
        <f>[2]Общая!M191</f>
        <v>очередная</v>
      </c>
      <c r="F202" s="7"/>
      <c r="G202" s="7" t="str">
        <f>[2]Общая!N191</f>
        <v>руководитель структурного подразделения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 xml:space="preserve">МУП "ДУ ЖКХ" </v>
      </c>
      <c r="D203" s="6" t="str">
        <f>CONCATENATE([2]Общая!G192," ",[2]Общая!H192," ",[2]Общая!I192," 
", [2]Общая!K192," ",[2]Общая!L192)</f>
        <v>Коршунов  Олег  Вячеславович 
Начальник участка 0,5 года</v>
      </c>
      <c r="E203" s="7" t="str">
        <f>[2]Общая!M192</f>
        <v>очередная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 xml:space="preserve">МУП "ДУ ЖКХ" </v>
      </c>
      <c r="D204" s="6" t="str">
        <f>CONCATENATE([2]Общая!G193," ",[2]Общая!H193," ",[2]Общая!I193," 
", [2]Общая!K193," ",[2]Общая!L193)</f>
        <v>Любимов Владимир Викторович 
Начальник участка 3 года</v>
      </c>
      <c r="E204" s="7" t="str">
        <f>[2]Общая!M193</f>
        <v>очередная</v>
      </c>
      <c r="F204" s="7"/>
      <c r="G204" s="7" t="str">
        <f>[2]Общая!N193</f>
        <v>руководитель структурного подразделения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94.5" customHeight="1" x14ac:dyDescent="0.25">
      <c r="B205" s="2">
        <v>191</v>
      </c>
      <c r="C205" s="5" t="str">
        <f>[2]Общая!E194</f>
        <v xml:space="preserve">МУП "ДУ ЖКХ" </v>
      </c>
      <c r="D205" s="6" t="str">
        <f>CONCATENATE([2]Общая!G194," ",[2]Общая!H194," ",[2]Общая!I194," 
", [2]Общая!K194," ",[2]Общая!L194)</f>
        <v>Колесников Олег  Яковлевич 
Начальник участка 3 года</v>
      </c>
      <c r="E205" s="7" t="str">
        <f>[2]Общая!M194</f>
        <v>очередная</v>
      </c>
      <c r="F205" s="7"/>
      <c r="G205" s="7" t="str">
        <f>[2]Общая!N194</f>
        <v>руководитель структурного подразделения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 xml:space="preserve">МУП "ДУ ЖКХ" </v>
      </c>
      <c r="D206" s="6" t="str">
        <f>CONCATENATE([2]Общая!G195," ",[2]Общая!H195," ",[2]Общая!I195," 
", [2]Общая!K195," ",[2]Общая!L195)</f>
        <v>Паршин  Артем  Сергеевич 
Начальник участка 3 года</v>
      </c>
      <c r="E206" s="7" t="str">
        <f>[2]Общая!M195</f>
        <v>очередная</v>
      </c>
      <c r="F206" s="7"/>
      <c r="G206" s="7" t="str">
        <f>[2]Общая!N195</f>
        <v>руководитель структурного подразделения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 xml:space="preserve">МУП "ДУ ЖКХ" </v>
      </c>
      <c r="D207" s="6" t="str">
        <f>CONCATENATE([2]Общая!G196," ",[2]Общая!H196," ",[2]Общая!I196," 
", [2]Общая!K196," ",[2]Общая!L196)</f>
        <v>Жолобов  Александр Александрович 
Начальник участка 3 года</v>
      </c>
      <c r="E207" s="7" t="str">
        <f>[2]Общая!M196</f>
        <v>очередная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 xml:space="preserve">МУП "ДУ ЖКХ" </v>
      </c>
      <c r="D208" s="6" t="str">
        <f>CONCATENATE([2]Общая!G197," ",[2]Общая!H197," ",[2]Общая!I197," 
", [2]Общая!K197," ",[2]Общая!L197)</f>
        <v>Дмитраков  Владимир Петрович 
Начальник участка 3 года</v>
      </c>
      <c r="E208" s="7" t="str">
        <f>[2]Общая!M197</f>
        <v>очередная</v>
      </c>
      <c r="F208" s="7"/>
      <c r="G208" s="7" t="str">
        <f>[2]Общая!N197</f>
        <v>руководитель структурного подразделения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 xml:space="preserve">МУП "ДУ ЖКХ" </v>
      </c>
      <c r="D209" s="6" t="str">
        <f>CONCATENATE([2]Общая!G198," ",[2]Общая!H198," ",[2]Общая!I198," 
", [2]Общая!K198," ",[2]Общая!L198)</f>
        <v>Стацкевич Марина Валентиновна 
Начальник участка 3 года</v>
      </c>
      <c r="E209" s="7" t="str">
        <f>[2]Общая!M198</f>
        <v>очередная</v>
      </c>
      <c r="F209" s="7"/>
      <c r="G209" s="7" t="str">
        <f>[2]Общая!N198</f>
        <v>руководитель структурного подразделения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 xml:space="preserve">МУП "ДУ ЖКХ" </v>
      </c>
      <c r="D210" s="6" t="str">
        <f>CONCATENATE([2]Общая!G199," ",[2]Общая!H199," ",[2]Общая!I199," 
", [2]Общая!K199," ",[2]Общая!L199)</f>
        <v>Соловьев Алексей Александрович 
Начальник участка 3 года</v>
      </c>
      <c r="E210" s="7" t="str">
        <f>[2]Общая!M199</f>
        <v>очередная</v>
      </c>
      <c r="F210" s="7"/>
      <c r="G210" s="7" t="str">
        <f>[2]Общая!N199</f>
        <v>руководитель структурного подразделения</v>
      </c>
      <c r="H210" s="15" t="str">
        <f>[2]Общая!S199</f>
        <v>ПТЭТЭ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 xml:space="preserve">МУП "ДУ ЖКХ" </v>
      </c>
      <c r="D211" s="6" t="str">
        <f>CONCATENATE([2]Общая!G200," ",[2]Общая!H200," ",[2]Общая!I200," 
", [2]Общая!K200," ",[2]Общая!L200)</f>
        <v>Желнов Александр Никитьевич 
Начальник участка 3 года</v>
      </c>
      <c r="E211" s="7" t="str">
        <f>[2]Общая!M200</f>
        <v>очередная</v>
      </c>
      <c r="F211" s="7"/>
      <c r="G211" s="7" t="str">
        <f>[2]Общая!N200</f>
        <v>руководитель структурного подразделения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АО "УК НКС"</v>
      </c>
      <c r="D212" s="6" t="str">
        <f>CONCATENATE([2]Общая!G201," ",[2]Общая!H201," ",[2]Общая!I201," 
", [2]Общая!K201," ",[2]Общая!L201)</f>
        <v>Какурин Рустам  Рясимович 
Заместитель генерального директора по производственным вопросам 1 месяц 19 дней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8.25" customHeight="1" x14ac:dyDescent="0.25">
      <c r="B213" s="2">
        <v>199</v>
      </c>
      <c r="C213" s="5" t="str">
        <f>[2]Общая!E202</f>
        <v xml:space="preserve">АО «КРОКУС» </v>
      </c>
      <c r="D213" s="6" t="str">
        <f>CONCATENATE([2]Общая!G202," ",[2]Общая!H202," ",[2]Общая!I202," 
", [2]Общая!K202," ",[2]Общая!L202)</f>
        <v>Орехов Сергей Анатольевич 
Ведущий инженер по кондиционированию и вентиляции филиал "ВЕГАС КУНЦЕВО" 6 лет</v>
      </c>
      <c r="E213" s="7" t="str">
        <f>[2]Общая!M202</f>
        <v>первичная</v>
      </c>
      <c r="F213" s="7"/>
      <c r="G213" s="7" t="str">
        <f>[2]Общая!N202</f>
        <v>специалист</v>
      </c>
      <c r="H213" s="15" t="str">
        <f>[2]Общая!S202</f>
        <v>ПТЭТЭ</v>
      </c>
      <c r="I213" s="8">
        <f>[2]Общая!V202</f>
        <v>0.625</v>
      </c>
    </row>
    <row r="214" spans="2:9" s="3" customFormat="1" ht="85.5" customHeight="1" x14ac:dyDescent="0.25">
      <c r="B214" s="2">
        <v>200</v>
      </c>
      <c r="C214" s="5" t="str">
        <f>[2]Общая!E203</f>
        <v xml:space="preserve">АО «КРОКУС» </v>
      </c>
      <c r="D214" s="6" t="str">
        <f>CONCATENATE([2]Общая!G203," ",[2]Общая!H203," ",[2]Общая!I203," 
", [2]Общая!K203," ",[2]Общая!L203)</f>
        <v>Лебедев Алексей Иванович 
 Инженер по кондиционированию и вентиляции филиал "ВЕГАС КУНЦЕВО" 1 год</v>
      </c>
      <c r="E214" s="7" t="str">
        <f>[2]Общая!M203</f>
        <v>первичная</v>
      </c>
      <c r="F214" s="7"/>
      <c r="G214" s="7" t="str">
        <f>[2]Общая!N203</f>
        <v>специалист</v>
      </c>
      <c r="H214" s="15" t="str">
        <f>[2]Общая!S203</f>
        <v>ПТЭТЭ</v>
      </c>
      <c r="I214" s="8">
        <f>[2]Общая!V203</f>
        <v>0.625</v>
      </c>
    </row>
    <row r="215" spans="2:9" s="3" customFormat="1" ht="108" customHeight="1" x14ac:dyDescent="0.25">
      <c r="B215" s="2">
        <v>201</v>
      </c>
      <c r="C215" s="5" t="str">
        <f>[2]Общая!E204</f>
        <v>ИП Алексенко Ю.Н.</v>
      </c>
      <c r="D215" s="6" t="str">
        <f>CONCATENATE([2]Общая!G204," ",[2]Общая!H204," ",[2]Общая!I204," 
", [2]Общая!K204," ",[2]Общая!L204)</f>
        <v>Шатилов Сергей Александрович 
Мастер 2 года</v>
      </c>
      <c r="E215" s="7" t="str">
        <f>[2]Общая!M204</f>
        <v>первичная</v>
      </c>
      <c r="F215" s="7" t="str">
        <f>[2]Общая!R204</f>
        <v>II группа до 1000В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0" customHeight="1" x14ac:dyDescent="0.25">
      <c r="B216" s="2">
        <v>202</v>
      </c>
      <c r="C216" s="5" t="str">
        <f>[2]Общая!E205</f>
        <v>ИП Алексенко Ю.Н.</v>
      </c>
      <c r="D216" s="6" t="str">
        <f>CONCATENATE([2]Общая!G205," ",[2]Общая!H205," ",[2]Общая!I205," 
", [2]Общая!K205," ",[2]Общая!L205)</f>
        <v>Стрековцов Руслан Николаевич 
Начальник  производства 11 лет</v>
      </c>
      <c r="E216" s="7" t="str">
        <f>[2]Общая!M205</f>
        <v>первичная</v>
      </c>
      <c r="F216" s="7" t="str">
        <f>[2]Общая!R205</f>
        <v>II группа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6" customHeight="1" x14ac:dyDescent="0.25">
      <c r="B217" s="2">
        <v>203</v>
      </c>
      <c r="C217" s="5" t="str">
        <f>[2]Общая!E206</f>
        <v>ИП Алексенко Ю.Н.</v>
      </c>
      <c r="D217" s="6" t="str">
        <f>CONCATENATE([2]Общая!G206," ",[2]Общая!H206," ",[2]Общая!I206," 
", [2]Общая!K206," ",[2]Общая!L206)</f>
        <v>Агейкин Александр Александрович 
Электромеханик по ремонту и обслуживанию эл.оборудования 1 год</v>
      </c>
      <c r="E217" s="7" t="str">
        <f>[2]Общая!M206</f>
        <v>первичная</v>
      </c>
      <c r="F217" s="7" t="str">
        <f>[2]Общая!R206</f>
        <v>II группа до 1000В</v>
      </c>
      <c r="G217" s="7" t="str">
        <f>[2]Общая!N206</f>
        <v>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87" customHeight="1" x14ac:dyDescent="0.25">
      <c r="B218" s="2">
        <v>204</v>
      </c>
      <c r="C218" s="5" t="str">
        <f>[2]Общая!E207</f>
        <v>ООО "МКР ДРУЖБА-ЮГ"</v>
      </c>
      <c r="D218" s="6" t="str">
        <f>CONCATENATE([2]Общая!G207," ",[2]Общая!H207," ",[2]Общая!I207," 
", [2]Общая!K207," ",[2]Общая!L207)</f>
        <v>Власов Владимир Леонидович 
Главный инженер 2 года 8 мес.</v>
      </c>
      <c r="E218" s="7" t="str">
        <f>[2]Общая!M207</f>
        <v>первичная</v>
      </c>
      <c r="F218" s="7" t="str">
        <f>[2]Общая!R207</f>
        <v>II гр до 1000В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6" customHeight="1" x14ac:dyDescent="0.25">
      <c r="B219" s="2">
        <v>205</v>
      </c>
      <c r="C219" s="5" t="str">
        <f>[2]Общая!E208</f>
        <v>ООО "МКР ДРУЖБА-ЮГ"</v>
      </c>
      <c r="D219" s="6" t="str">
        <f>CONCATENATE([2]Общая!G208," ",[2]Общая!H208," ",[2]Общая!I208," 
", [2]Общая!K208," ",[2]Общая!L208)</f>
        <v>Глазов Евгений Витальевич 
Зам.главного инженера 1 год 7 мес.</v>
      </c>
      <c r="E219" s="7" t="str">
        <f>[2]Общая!M208</f>
        <v>внеочередная</v>
      </c>
      <c r="F219" s="7" t="str">
        <f>[2]Общая!R208</f>
        <v>II гр до 1000В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87" customHeight="1" x14ac:dyDescent="0.25">
      <c r="B220" s="10"/>
      <c r="C220" s="10"/>
      <c r="D220" s="11" t="s">
        <v>17</v>
      </c>
      <c r="E220" s="10"/>
      <c r="F220" s="10" t="s">
        <v>18</v>
      </c>
      <c r="G220" s="10"/>
      <c r="H220" s="10"/>
      <c r="I220" s="10"/>
    </row>
    <row r="221" spans="2:9" s="3" customFormat="1" ht="88.5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84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2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2024-10-29T08:04:47Z</dcterms:modified>
</cp:coreProperties>
</file>